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690" windowHeight="3735" tabRatio="748" activeTab="0"/>
  </bookViews>
  <sheets>
    <sheet name="申し込みについて" sheetId="1" r:id="rId1"/>
    <sheet name="大会要項" sheetId="2" r:id="rId2"/>
    <sheet name="記入例（【様式1】）" sheetId="3" r:id="rId3"/>
    <sheet name="種目コード" sheetId="4" r:id="rId4"/>
    <sheet name="【様式１a】男子参加一覧" sheetId="5" r:id="rId5"/>
    <sheet name="【様式1b】女子参加一覧" sheetId="6" r:id="rId6"/>
    <sheet name="【様式２】各所属申込一覧表" sheetId="7" r:id="rId7"/>
    <sheet name="【様式３】個人申込書" sheetId="8" r:id="rId8"/>
    <sheet name="【様式４】リレー申込書" sheetId="9" r:id="rId9"/>
    <sheet name="宿泊要項" sheetId="10" r:id="rId10"/>
    <sheet name="宿泊昼食申込書" sheetId="11" r:id="rId11"/>
    <sheet name="領収書依頼書" sheetId="12" r:id="rId12"/>
  </sheets>
  <externalReferences>
    <externalReference r:id="rId15"/>
  </externalReferences>
  <definedNames>
    <definedName name="Defリレー資格">'[1]各種設定'!$G$27:$G$28</definedName>
    <definedName name="Def県名">'[1]各種設定'!$A$6:$A$10</definedName>
    <definedName name="Def個人資格">'[1]各種設定'!$G$21:$G$23</definedName>
    <definedName name="Def参加">'[1]各種設定'!$G$6:$G$7</definedName>
    <definedName name="Def種目女">'[1]各種設定'!$N$100:$N$149</definedName>
    <definedName name="Def種目男">'[1]各種設定'!$L$100:$L$149</definedName>
    <definedName name="Def性別">'[1]各種設定'!$E$6:$E$7</definedName>
    <definedName name="_xlnm.Print_Area" localSheetId="8">'【様式４】リレー申込書'!$A$1:$L$30</definedName>
    <definedName name="_xlnm.Print_Area" localSheetId="10">'宿泊昼食申込書'!$B$1:$U$70</definedName>
    <definedName name="_xlnm.Print_Area" localSheetId="1">'大会要項'!$A$1:$Q$78</definedName>
  </definedNames>
  <calcPr fullCalcOnLoad="1"/>
</workbook>
</file>

<file path=xl/sharedStrings.xml><?xml version="1.0" encoding="utf-8"?>
<sst xmlns="http://schemas.openxmlformats.org/spreadsheetml/2006/main" count="760" uniqueCount="573">
  <si>
    <t>各所属申込一覧表</t>
  </si>
  <si>
    <t>種目申込数</t>
  </si>
  <si>
    <t>リレ－申込数</t>
  </si>
  <si>
    <t>申込人数</t>
  </si>
  <si>
    <t>参加料</t>
  </si>
  <si>
    <t>一般</t>
  </si>
  <si>
    <t xml:space="preserve">       男  ・ 女</t>
  </si>
  <si>
    <t>計</t>
  </si>
  <si>
    <t>フリガナ</t>
  </si>
  <si>
    <t>年齢</t>
  </si>
  <si>
    <t>所属陸協
登録番号</t>
  </si>
  <si>
    <t>申込種目</t>
  </si>
  <si>
    <t xml:space="preserve">氏　　名  </t>
  </si>
  <si>
    <t>（注）リレ－のみ出場者は個人種目の後に記入して下さい。</t>
  </si>
  <si>
    <t>所属名：</t>
  </si>
  <si>
    <t>ＴＥＬ：</t>
  </si>
  <si>
    <t>リレー申込書</t>
  </si>
  <si>
    <t>出場種目</t>
  </si>
  <si>
    <t>性別（○をつける）</t>
  </si>
  <si>
    <t>所　属</t>
  </si>
  <si>
    <t>ナンバー</t>
  </si>
  <si>
    <t>（学校名･クラブ名）</t>
  </si>
  <si>
    <t>出場選手</t>
  </si>
  <si>
    <t>　参加資格（該当項目番号に○をつける）</t>
  </si>
  <si>
    <t>ふりがな</t>
  </si>
  <si>
    <t>１　所属陸協県選手権大会入賞</t>
  </si>
  <si>
    <t>氏　名</t>
  </si>
  <si>
    <t>期日</t>
  </si>
  <si>
    <t>順位</t>
  </si>
  <si>
    <t>記録</t>
  </si>
  <si>
    <t>Ｈ　　．　．</t>
  </si>
  <si>
    <t>２　所属陸協協会推薦</t>
  </si>
  <si>
    <t>推薦理由（各県協会で記入）</t>
  </si>
  <si>
    <t>所属陸協</t>
  </si>
  <si>
    <t>※ 最高記録は、参加資格にかかわらず必ず記入してください。</t>
  </si>
  <si>
    <t>個人申込書</t>
  </si>
  <si>
    <t>（各県協会で記入）</t>
  </si>
  <si>
    <t>　性別（○をつける）</t>
  </si>
  <si>
    <t>種　　目</t>
  </si>
  <si>
    <t>所属陸協</t>
  </si>
  <si>
    <t>氏　　名</t>
  </si>
  <si>
    <t>県</t>
  </si>
  <si>
    <t>登録番号</t>
  </si>
  <si>
    <t>参加資格</t>
  </si>
  <si>
    <t>項　目</t>
  </si>
  <si>
    <t>期　日</t>
  </si>
  <si>
    <t>競技会名</t>
  </si>
  <si>
    <t>記　録</t>
  </si>
  <si>
    <t>（該当項目番号に○をつける）</t>
  </si>
  <si>
    <t>１　所属陸協</t>
  </si>
  <si>
    <t>２　標準記録突破</t>
  </si>
  <si>
    <t>３　所属陸協協会推薦</t>
  </si>
  <si>
    <t>所属</t>
  </si>
  <si>
    <t>学校･クラブ名</t>
  </si>
  <si>
    <t>学年</t>
  </si>
  <si>
    <t>※ 最高記録</t>
  </si>
  <si>
    <t>高校</t>
  </si>
  <si>
    <t>中学</t>
  </si>
  <si>
    <t>ﾅﾝﾊﾞｰ</t>
  </si>
  <si>
    <t>県名</t>
  </si>
  <si>
    <t>フリガナ</t>
  </si>
  <si>
    <t>性別</t>
  </si>
  <si>
    <t>種目コード</t>
  </si>
  <si>
    <t>漢字氏名</t>
  </si>
  <si>
    <t>所属名</t>
  </si>
  <si>
    <t>最高記録</t>
  </si>
  <si>
    <t>標準突破者=A
陸協推薦者=B</t>
  </si>
  <si>
    <t>漢 字　氏 名</t>
  </si>
  <si>
    <t xml:space="preserve">　２００ｍ    </t>
  </si>
  <si>
    <t xml:space="preserve">　４００ｍ    </t>
  </si>
  <si>
    <t xml:space="preserve">　８００ｍ    </t>
  </si>
  <si>
    <t xml:space="preserve">１５００ｍ    </t>
  </si>
  <si>
    <t xml:space="preserve">５０００ｍ    </t>
  </si>
  <si>
    <t>012</t>
  </si>
  <si>
    <t xml:space="preserve">１１０ｍＨ    </t>
  </si>
  <si>
    <t xml:space="preserve">１００ｍＨ    </t>
  </si>
  <si>
    <t>３０００ｍＳＣ</t>
  </si>
  <si>
    <t xml:space="preserve">５０００ｍＷ  </t>
  </si>
  <si>
    <t xml:space="preserve">走高跳        </t>
  </si>
  <si>
    <t xml:space="preserve">棒高跳        </t>
  </si>
  <si>
    <t xml:space="preserve">走幅跳        </t>
  </si>
  <si>
    <t xml:space="preserve">三段跳        </t>
  </si>
  <si>
    <t xml:space="preserve">砲丸投（女）  </t>
  </si>
  <si>
    <t xml:space="preserve">円盤投（女）  </t>
  </si>
  <si>
    <t xml:space="preserve">やり投（男）  </t>
  </si>
  <si>
    <t xml:space="preserve">やり投（女）  </t>
  </si>
  <si>
    <t xml:space="preserve">4×100ｍＲ    </t>
  </si>
  <si>
    <t xml:space="preserve">4×400ｍＲ    </t>
  </si>
  <si>
    <t>種目コード</t>
  </si>
  <si>
    <t>種目名</t>
  </si>
  <si>
    <t>　１００ｍ　　</t>
  </si>
  <si>
    <t>003</t>
  </si>
  <si>
    <t xml:space="preserve">４００ｍＨ（男）   </t>
  </si>
  <si>
    <t>４００ｍＨ（女）</t>
  </si>
  <si>
    <t xml:space="preserve">ﾊﾝﾏｰ投（女）  </t>
  </si>
  <si>
    <t>十種競技</t>
  </si>
  <si>
    <t>七種競技</t>
  </si>
  <si>
    <t>↓入力しない</t>
  </si>
  <si>
    <t>【様式２】</t>
  </si>
  <si>
    <t>記載責任者名：</t>
  </si>
  <si>
    <t>所属長：　　　　　　　　　　　　　　　　　　　　　　　　　　印</t>
  </si>
  <si>
    <t>【様式３】</t>
  </si>
  <si>
    <t>【様式４】</t>
  </si>
  <si>
    <t>【様式１a】</t>
  </si>
  <si>
    <t>　　　【様式１b】</t>
  </si>
  <si>
    <t>第58回北陸陸上競技選手権大会　男子参加一覧表</t>
  </si>
  <si>
    <t>第58回北陸陸上選手権大会　女子参加一覧表</t>
  </si>
  <si>
    <t>第５８回北陸陸上競技選手権大会</t>
  </si>
  <si>
    <t>兼 第９９回日本陸上競技選手権大会地域予選会</t>
  </si>
  <si>
    <t>第５８回北陸陸上競技選手権大会</t>
  </si>
  <si>
    <t>兼第９９回日本陸上競技選手権大会地域予選会</t>
  </si>
  <si>
    <t>第５８回北陸陸上競技選手権大会</t>
  </si>
  <si>
    <t>兼第９９回日本陸上競技選手権大会地域予選会</t>
  </si>
  <si>
    <t>002</t>
  </si>
  <si>
    <t>【様式1a】</t>
  </si>
  <si>
    <t>男子参加一覧</t>
  </si>
  <si>
    <t>【様式1b】</t>
  </si>
  <si>
    <t>女子参加一覧</t>
  </si>
  <si>
    <t>【様式2】</t>
  </si>
  <si>
    <t>各所属申込一覧表</t>
  </si>
  <si>
    <t>【様式3】</t>
  </si>
  <si>
    <t>個人申込書</t>
  </si>
  <si>
    <t>【様式4】</t>
  </si>
  <si>
    <t>リレー申込書</t>
  </si>
  <si>
    <t>〈入力画面の例と入力に関する注意事項〉</t>
  </si>
  <si>
    <t>個人参加者データ(男女別)</t>
  </si>
  <si>
    <t>《入力例》　第58回北陸陸上競技選手権大会　男子参加一覧表</t>
  </si>
  <si>
    <t>福井</t>
  </si>
  <si>
    <t>福井　太郎</t>
  </si>
  <si>
    <t>ﾌｸｲ　ﾀﾛｳ</t>
  </si>
  <si>
    <t>男</t>
  </si>
  <si>
    <t>永平寺高</t>
  </si>
  <si>
    <t>　１００ｍ　　</t>
  </si>
  <si>
    <t>1037</t>
  </si>
  <si>
    <t>鯖江　次郎</t>
  </si>
  <si>
    <t>ｻﾊﾞｴ　ｼﾞﾛｳ</t>
  </si>
  <si>
    <t>福井TC</t>
  </si>
  <si>
    <t>145500</t>
  </si>
  <si>
    <t>A</t>
  </si>
  <si>
    <t>武生　三郎</t>
  </si>
  <si>
    <t>ﾀｹﾌ　ｻﾌﾞﾛｳ</t>
  </si>
  <si>
    <t>越前高</t>
  </si>
  <si>
    <t>510</t>
  </si>
  <si>
    <t>大野　四郎</t>
  </si>
  <si>
    <t>ｵｵﾉ　ｼﾛｳ</t>
  </si>
  <si>
    <t>1104</t>
  </si>
  <si>
    <t>B</t>
  </si>
  <si>
    <t>勝山　五郎</t>
  </si>
  <si>
    <t>ｶﾂﾔﾏ　ｺﾞﾛｳ</t>
  </si>
  <si>
    <t>93677</t>
  </si>
  <si>
    <t>坂井　六郎</t>
  </si>
  <si>
    <t>ｻｶｲ　ﾛｸﾛｳ</t>
  </si>
  <si>
    <t>195</t>
  </si>
  <si>
    <t>芦原　七郎</t>
  </si>
  <si>
    <t>ｱﾜﾗ　ｼﾁﾛｳ</t>
  </si>
  <si>
    <t>650</t>
  </si>
  <si>
    <t>32266</t>
  </si>
  <si>
    <t>敦賀　八郎</t>
  </si>
  <si>
    <t>ﾂﾙｶﾞ　ﾊﾁﾛｳ</t>
  </si>
  <si>
    <t>小浜　一郎</t>
  </si>
  <si>
    <t>ｵﾊﾞﾏ　ｲﾁﾛｳ</t>
  </si>
  <si>
    <t>美浜　九郎</t>
  </si>
  <si>
    <t>ﾐﾊﾏ　ｸﾛｳ</t>
  </si>
  <si>
    <t>若狭　十郎</t>
  </si>
  <si>
    <t>ﾜｶｻ　ｼﾞｭｳﾛｳ</t>
  </si>
  <si>
    <t>県予選会入賞者は何も入れません　↑　　</t>
  </si>
  <si>
    <t>〈入力上の注意〉</t>
  </si>
  <si>
    <t>個人参加者データ(男女別)は、ここを参考にした後に作成してください。</t>
  </si>
  <si>
    <t>※1</t>
  </si>
  <si>
    <t>画面上の黄色部分には、何も入力しないでください。</t>
  </si>
  <si>
    <t>※2</t>
  </si>
  <si>
    <t>漢字氏名の入力では、苗字と名前の間は全角文字1つ分のスペースを入れてください。</t>
  </si>
  <si>
    <t>字数は最大全角文字7文字までといたします。</t>
  </si>
  <si>
    <t>※3</t>
  </si>
  <si>
    <t>フリガナ入力では、半角文字で入力し、姓と名の間は全角文字1つ分のスペースを入れてください。</t>
  </si>
  <si>
    <t>※4</t>
  </si>
  <si>
    <t>所属名では、中学校は○○中、高校は○○高、大学は○○大　とします。</t>
  </si>
  <si>
    <t>※5</t>
  </si>
  <si>
    <t>中学校・高校・大学の選手は学年を入力してください。</t>
  </si>
  <si>
    <t>※6</t>
  </si>
  <si>
    <r>
      <t>種目コードは、半角数字で入力してください。(各コードは、下のシートタブ</t>
    </r>
    <r>
      <rPr>
        <sz val="11"/>
        <rFont val="ＭＳ Ｐゴシック"/>
        <family val="3"/>
      </rPr>
      <t>(見出し：種目コード)をクリックして確認)</t>
    </r>
  </si>
  <si>
    <t>※7</t>
  </si>
  <si>
    <t>最高記録は、2013年1月1日から、申し込み日までの公認最高記録を入力してください。</t>
  </si>
  <si>
    <t>リレー種目については一番最初の選手のみに記録を入力してください。</t>
  </si>
  <si>
    <t>A列のナンバーについては各県陸協で記入をいたしますので、個人では入力しないでください。</t>
  </si>
  <si>
    <t>表は入力人数を多めに設定してありますが、もし入力行が足りない場合は下部へ追加してください。</t>
  </si>
  <si>
    <t>第５８回 北 陸 陸 上 競 技 選 手 権 大 会 要 項</t>
  </si>
  <si>
    <t>兼 第９９回日本陸上競技選手権大会北陸地域予選会</t>
  </si>
  <si>
    <t>１主　　催</t>
  </si>
  <si>
    <t>北陸陸上競技協会</t>
  </si>
  <si>
    <t>２後　　援</t>
  </si>
  <si>
    <t>福井県　福井県教育委員会　福井市　福井市教育委員会　(公財)福井県体育協会　各県高等学校体育連盟</t>
  </si>
  <si>
    <t>３主　　管</t>
  </si>
  <si>
    <t>(一財)福井陸上競技協会</t>
  </si>
  <si>
    <t>４期　　日</t>
  </si>
  <si>
    <t>平成２６年８月３０日（土）９時００分：競技開始　　３１日（日）９時００分：競技開始</t>
  </si>
  <si>
    <t>５会　　場</t>
  </si>
  <si>
    <t>福井県営陸上競技場（〒918-8027　福井市福町３－２０　℡0776-36-1542）</t>
  </si>
  <si>
    <t>６競技種目</t>
  </si>
  <si>
    <t>男子　８月３０日（土）２００ｍ、８００ｍ、５０００ｍ、４００ｍＨ，３０００ｍＳＣ，５０００ｍＷ，４×１００ｍＲ</t>
  </si>
  <si>
    <t>　・実施日</t>
  </si>
  <si>
    <t>　　　（１２種目）　　棒高跳、走幅跳、ハンマー投、やり投、十種競技（第一日目）</t>
  </si>
  <si>
    <t>　　　８月３１日（日）１００ｍ、４００ｍ、１５００ｍ、１００００ｍ、１１０ｍＨ、４×４００ｍＲ</t>
  </si>
  <si>
    <t>　　　（１１種目）　　走高跳、三段跳、砲丸投、円盤投、十種競技（第二日目）</t>
  </si>
  <si>
    <t>女子　８月３０日（土）２００ｍ、８００ｍ、５０００ｍ、４００ｍＨ，３０００ｍSC，５０００ｍＷ，４×１００ｍＲ</t>
  </si>
  <si>
    <t>　　　８月３１日（日）１００ｍ、４００ｍ、１５００ｍ、１００００ｍ、１００ｍＨ、４×４００ｍＲ</t>
  </si>
  <si>
    <t>　　　（１１種目）　　棒高跳、走幅跳、砲丸投、ハンマー投、七種競技（第二日目）</t>
  </si>
  <si>
    <t>７競技規則</t>
  </si>
  <si>
    <t>平成２６年度日本陸上競技連盟競技規則および本大会申し合わせ事項による。</t>
  </si>
  <si>
    <t>８表　　彰</t>
  </si>
  <si>
    <t>（１）各種目優勝者には選手権賞を、また第３位までに賞状を贈る。</t>
  </si>
  <si>
    <t>（２）男女各１名に優秀選手賞を贈る。</t>
  </si>
  <si>
    <t>９出場資格</t>
  </si>
  <si>
    <t>平成２６年度日本陸上競技連盟登録者で、下記に該当する競技者。但し、本連盟の登録者であっても、正式参加資格は、日　本国籍を有する競技者のみとし、外国籍を有する競技者は順位の対象にならないオープン参加とする。</t>
  </si>
  <si>
    <t>（１）平成２６年度に行われた各県予選会で、８位までに入賞した競技者</t>
  </si>
  <si>
    <t>（２）特別の理由で各県予選会に出場できなかった競技者で、平成２５年１月１日から申込締め切り日までに、下記の標準</t>
  </si>
  <si>
    <t>　　　記録を突破した競技者で、各県陸上競技協会が推薦する競技者</t>
  </si>
  <si>
    <t>（３）標準記録のない種目は、各県８名以内とする。但し混成競技は各県４名以内とする。</t>
  </si>
  <si>
    <t>（４）上記以外の参加資格の他に、中学生の参加を要する場合は、標準記録を参考にして、各県陸協が推薦する競技者。</t>
  </si>
  <si>
    <t>10参 加 料</t>
  </si>
  <si>
    <t>11申込方法</t>
  </si>
  <si>
    <t>13振 込 先</t>
  </si>
  <si>
    <t>14標準記録</t>
  </si>
  <si>
    <t xml:space="preserve"> 種 目 </t>
  </si>
  <si>
    <t xml:space="preserve"> 男 子 </t>
  </si>
  <si>
    <t xml:space="preserve"> 女 子 </t>
  </si>
  <si>
    <t>走高跳</t>
  </si>
  <si>
    <t>棒高跳</t>
  </si>
  <si>
    <t>走幅跳</t>
  </si>
  <si>
    <t>三段跳</t>
  </si>
  <si>
    <t>砲丸投</t>
  </si>
  <si>
    <t>円盤投</t>
  </si>
  <si>
    <t>ﾊﾝﾏｰ投</t>
  </si>
  <si>
    <t>やり投</t>
  </si>
  <si>
    <t>×は、競技がありません</t>
  </si>
  <si>
    <t>―は、標準記録がありません</t>
  </si>
  <si>
    <t>15競技開始</t>
  </si>
  <si>
    <t>競技開始時のバーの高さ（参加者レベル、当日の天候などにより若干変更することがある）</t>
  </si>
  <si>
    <t>男子　走高跳（練習1ｍ75、競技1ｍ80、混成1ｍ45）、棒高跳（練習3ｍ60、競技3ｍ80、混成2ｍ50）</t>
  </si>
  <si>
    <t>女子　走高跳（練習1ｍ40、競技1ｍ45、混成1ｍ20）、棒高跳（練習2ｍ20、競技2ｍ40）</t>
  </si>
  <si>
    <t>16宿泊昼食</t>
  </si>
  <si>
    <t>希望者は、宿泊要項に基づいて申し込みを行うこと。</t>
  </si>
  <si>
    <t>17そ の 他</t>
  </si>
  <si>
    <t>（１）ナンバーカードは主催者で作成し、会場受付でプログラムと共に配布する。</t>
  </si>
  <si>
    <t>（２）競技場はすべて全天候舗装につき、スパイクピンは規定のものを使用する。</t>
  </si>
  <si>
    <t>（３）棒高跳びのポールは、上記会場へ送付すること。</t>
  </si>
  <si>
    <t>（４）前日の練習時間：１２時３０分～１７時までとする。</t>
  </si>
  <si>
    <t>　　　受付時間：前日は１２時から１７時までとする。当日は８時から行う。</t>
  </si>
  <si>
    <t>　　　場所：福井県営陸上競技場ロビー内</t>
  </si>
  <si>
    <t>（５）400mまでの種目（4×400ｍR含む）の不正スタートのルールについては、従来通りの2回目で失格とするルールを適用する。</t>
  </si>
  <si>
    <t>（６）競技日程は作成後、福井陸上競技協会のホームページ(http://www.fukui-jaaf.com/)に掲載する。</t>
  </si>
  <si>
    <t>（７）競技中に発生した疾病・傷害については、応急処置を主催側で行うが、以後の責任は負わない。</t>
  </si>
  <si>
    <t>（８）個人情報の取り扱いについては、大会出場中の映像、写真、記事、記録等のテレビ、新聞、インターネット等</t>
  </si>
  <si>
    <t>　　　の掲載権は主催側に属する。主催者は個人情報保護法を厳守し、参加者の個人情報を取り扱う。</t>
  </si>
  <si>
    <t>第５８回北陸陸上競技選手権大会
兼 第９９回日本陸上競技選手権大会北陸地域予選会</t>
  </si>
  <si>
    <t>宿泊・弁当　申込要項</t>
  </si>
  <si>
    <t>　第５８回北陸陸上競技選手権大会　兼 第９９回日本陸上競技選手権大会北陸地域予選会に参加される</t>
  </si>
  <si>
    <t>選手ならびに引率の方の宿泊・弁当の申込につきまして、下記にてご案内申し上げます。</t>
  </si>
  <si>
    <t>１．宿泊施設ならびに宿泊料金のご案内。</t>
  </si>
  <si>
    <t>ご利用宿泊日　平成２６年８月２９日（金）・８月３０日（土）</t>
  </si>
  <si>
    <t>【宿泊施設】</t>
  </si>
  <si>
    <t>※料金は、税込表示（１泊２食料金）</t>
  </si>
  <si>
    <t>欠食については夕食＠８００円、朝食＠５００円を差し引きさせていただきます。</t>
  </si>
  <si>
    <t>地区</t>
  </si>
  <si>
    <t>タイプ記号</t>
  </si>
  <si>
    <t>部屋タイプ</t>
  </si>
  <si>
    <t>料金</t>
  </si>
  <si>
    <t>施設名</t>
  </si>
  <si>
    <t>駐車料金（別途）</t>
  </si>
  <si>
    <t>福井市内</t>
  </si>
  <si>
    <t>A</t>
  </si>
  <si>
    <t>シングル
ツイン</t>
  </si>
  <si>
    <t>９，２２８円</t>
  </si>
  <si>
    <t>ホテルフジタ福井</t>
  </si>
  <si>
    <t>大型5,000円、普通1,200円</t>
  </si>
  <si>
    <t>福井アカデミアホテル</t>
  </si>
  <si>
    <t>無料</t>
  </si>
  <si>
    <t>リバージュあけぼの　　　　</t>
  </si>
  <si>
    <t>B</t>
  </si>
  <si>
    <t>８，５００円</t>
  </si>
  <si>
    <t>ホテルエコノ福井　　　　　　　</t>
  </si>
  <si>
    <t>ﾏｲｸﾛ1,030円、普通620円</t>
  </si>
  <si>
    <t>福井パレスホテル　　　　　　</t>
  </si>
  <si>
    <t>大型4,200円、普通864円</t>
  </si>
  <si>
    <t>APAホテル福井片町　　　　　　　　　　　　　　　　　　　　　</t>
  </si>
  <si>
    <t>大型・ﾏｲｸﾛ3,500円、普通1,080円</t>
  </si>
  <si>
    <t>ホテルルートイン福井駅前　　　　</t>
  </si>
  <si>
    <t>大型3,000円、普通500円　</t>
  </si>
  <si>
    <t>ターミナルホテル</t>
  </si>
  <si>
    <t>C</t>
  </si>
  <si>
    <t>和室</t>
  </si>
  <si>
    <t>６，５００円</t>
  </si>
  <si>
    <t>つきみ旅館　　その他</t>
  </si>
  <si>
    <t>※宿泊希望につきましては基本お申込みの先着順により配宿をさせていただきます。</t>
  </si>
  <si>
    <t>※ホテル～駐車場までの交通費は各チーム負担となります。</t>
  </si>
  <si>
    <t>【弁当】</t>
  </si>
  <si>
    <t>※料金は、税込表示</t>
  </si>
  <si>
    <t>日付</t>
  </si>
  <si>
    <t>受け渡し場所</t>
  </si>
  <si>
    <t>８月３０日（土）</t>
  </si>
  <si>
    <t>870円</t>
  </si>
  <si>
    <t>福井県営陸上競技場内（弁当引渡所）</t>
  </si>
  <si>
    <t>８月３１日（日）</t>
  </si>
  <si>
    <t>２．申込方法</t>
  </si>
  <si>
    <t>※必ず熟読して、お申込をお願い致します。</t>
  </si>
  <si>
    <r>
      <t>・お申込につきましては、</t>
    </r>
    <r>
      <rPr>
        <u val="single"/>
        <sz val="11"/>
        <rFont val="ＭＳ Ｐゴシック"/>
        <family val="3"/>
      </rPr>
      <t>宿泊希望タイプ記号（A・B・C）のいずれかに○印をご記入</t>
    </r>
    <r>
      <rPr>
        <sz val="11"/>
        <rFont val="ＭＳ Ｐゴシック"/>
        <family val="3"/>
      </rPr>
      <t>願います。</t>
    </r>
  </si>
  <si>
    <t>・「ホテル希望」の場合、ご利用いただくホテル名につきましては、予約確認書にて連絡させていただきます。</t>
  </si>
  <si>
    <t>　（同一の学校・同一の所属を同じホテルでご利用いただくために、こちらで調整を行います。）</t>
  </si>
  <si>
    <t>･別紙申込用紙に必要事項をご記入の上、ＦＡＸにてお送り下さい。</t>
  </si>
  <si>
    <t>　申込締切日は、７月２９日（火）、１８：００までにお願い致します。</t>
  </si>
  <si>
    <t>　　注）宿泊客室に限りがございますので、選手・監督コーチの申込を優先させていただきます。</t>
  </si>
  <si>
    <t>　　注）宿泊客室に限りがございますので、上記以外のご案内になる可能性もあることを、予めご了承下さい。</t>
  </si>
  <si>
    <t>　　注）宿泊客室に限りがございますので、ｼﾝｸﾞﾙ・ﾂｲﾝ・和室のご希望通りの手配が出来ない可能性もございます。予めご了承下さい</t>
  </si>
  <si>
    <t>４．予約確認書及び請求書について</t>
  </si>
  <si>
    <t>　　８月２２日（金）以降に予約確認書・請求書をお送り致します。</t>
  </si>
  <si>
    <t>　　※お支払いにつきましては、同封します振込用紙にて、８月２７日（水）までに銀行振込みにてお願い致します。</t>
  </si>
  <si>
    <t>　　（振込金受取書を領収書とさせていただきます）なお、振込手数料はお客様負担とさせて頂きます。予めご了承下さい</t>
  </si>
  <si>
    <t>５．変更・取消しについて</t>
  </si>
  <si>
    <t>・取消料につきましては、下記の表の通りとなります。予めご了承下さい。</t>
  </si>
  <si>
    <t>・取消・変更作業は、平日の営業時間のみとさせていただきます。（土日祝の作業につきましは、休み明けの平日受付となります。）</t>
  </si>
  <si>
    <t>宿泊</t>
  </si>
  <si>
    <t>8/25（月）まで</t>
  </si>
  <si>
    <t>8/26（火）・27（水）</t>
  </si>
  <si>
    <t>8/28（木）前日</t>
  </si>
  <si>
    <t>8/29（金）以降</t>
  </si>
  <si>
    <t>宿泊代金の20%</t>
  </si>
  <si>
    <t>宿泊代金の50%</t>
  </si>
  <si>
    <t>宿泊代金の100%</t>
  </si>
  <si>
    <t>弁当</t>
  </si>
  <si>
    <t>申込前日１８時まで</t>
  </si>
  <si>
    <t>申込前日１８時以降</t>
  </si>
  <si>
    <t>全額100%</t>
  </si>
  <si>
    <t>・お支払い後に変更取り消しが生じ場合は、大会終了後指定の銀行口座にご返金いたします。</t>
  </si>
  <si>
    <t>・申込用紙のご返金先銀行口座もお忘れなくご記入ください。</t>
  </si>
  <si>
    <t>　トップツアー㈱　福井支店　　担当：谷内・内田・孝久</t>
  </si>
  <si>
    <t>　〒９１０－０００６　　福井県福井市中央3-13-1　福井北國ビル３階</t>
  </si>
  <si>
    <t>　営業時間　　</t>
  </si>
  <si>
    <t>平日</t>
  </si>
  <si>
    <t>９：２０～１８：００</t>
  </si>
  <si>
    <t>　℡：０７７６－２３－２８００　FAX：０７７６－２５－０４１４</t>
  </si>
  <si>
    <t>土曜</t>
  </si>
  <si>
    <t>９：２０～１２：４０</t>
  </si>
  <si>
    <t>【谷内携帯：０８０－２１９５－２１０７】</t>
  </si>
  <si>
    <t>※日・祝日は休業です。</t>
  </si>
  <si>
    <t>　第58回北陸陸上競技選手権大会</t>
  </si>
  <si>
    <t>県名</t>
  </si>
  <si>
    <t>　兼　第９９回日本陸上競技選手権大会地域予選会</t>
  </si>
  <si>
    <t>宿　泊　申　込　書</t>
  </si>
  <si>
    <t>申込責任者名　</t>
  </si>
  <si>
    <t>郵送先                                所在地</t>
  </si>
  <si>
    <r>
      <t xml:space="preserve">℡            </t>
    </r>
    <r>
      <rPr>
        <sz val="14"/>
        <color indexed="9"/>
        <rFont val="ＭＳ Ｐゴシック"/>
        <family val="3"/>
      </rPr>
      <t xml:space="preserve"> / </t>
    </r>
    <r>
      <rPr>
        <sz val="14"/>
        <rFont val="ＭＳ Ｐゴシック"/>
        <family val="3"/>
      </rPr>
      <t xml:space="preserve">                    ｆax</t>
    </r>
  </si>
  <si>
    <t>連絡責任者</t>
  </si>
  <si>
    <t>携帯電話</t>
  </si>
  <si>
    <t>下記の通り申し込みいたします。</t>
  </si>
  <si>
    <t>宿泊希望施設タイプ記号（どちらかに○をご記入）</t>
  </si>
  <si>
    <t>希望施設タイプ記号</t>
  </si>
  <si>
    <t>A　　　　　　　B　　　　　　C</t>
  </si>
  <si>
    <t>宿泊日</t>
  </si>
  <si>
    <t>　食事条件　/　人員をご記入下さい。</t>
  </si>
  <si>
    <t>　８月２９日（金）</t>
  </si>
  <si>
    <t>監督</t>
  </si>
  <si>
    <t>コーチ</t>
  </si>
  <si>
    <t>男</t>
  </si>
  <si>
    <t>　宿　　泊　　　　　　　　　　名　</t>
  </si>
  <si>
    <t>　夕　　食　　　　　　　　　　名　</t>
  </si>
  <si>
    <t>女</t>
  </si>
  <si>
    <t>選手</t>
  </si>
  <si>
    <t>付添</t>
  </si>
  <si>
    <t>その他</t>
  </si>
  <si>
    <t>　8月３０日（土）</t>
  </si>
  <si>
    <t>　朝　　食　　　　　　　　　　名　</t>
  </si>
  <si>
    <t>８月３１日（日）</t>
  </si>
  <si>
    <t>コーチ</t>
  </si>
  <si>
    <t>欠食について夕食＠800、朝食＠500を差し引きさせていただきます。</t>
  </si>
  <si>
    <t>　　８月３０日（土）</t>
  </si>
  <si>
    <t>弁当代金</t>
  </si>
  <si>
    <t>円（消費税込）</t>
  </si>
  <si>
    <t>個</t>
  </si>
  <si>
    <t>　　８月３１日（日）</t>
  </si>
  <si>
    <t>　　到着予定時刻</t>
  </si>
  <si>
    <t>　平成　２６年　　８月　　　　日　（　　）　　　　　　午前　・　午後　　　　　　　　　時　　　　　　　　　分　頃</t>
  </si>
  <si>
    <t>　　来車の有無</t>
  </si>
  <si>
    <t>　有　　（大型バス　　　　　台　　・　　マイクロバス　　　　　台　　・　　自家用車　　　　　　台）　　　　無</t>
  </si>
  <si>
    <t>　　ご返金先</t>
  </si>
  <si>
    <t>銀行</t>
  </si>
  <si>
    <t>普通</t>
  </si>
  <si>
    <t>口座番号</t>
  </si>
  <si>
    <t>支店</t>
  </si>
  <si>
    <t>当座</t>
  </si>
  <si>
    <t>口座名</t>
  </si>
  <si>
    <t>　　備考</t>
  </si>
  <si>
    <t>※個人情報の取扱につきまして</t>
  </si>
  <si>
    <t>当社は、旅行申込の際に提出された申込書等に記載された個人情報について、お客様との間の連絡の為に利用させていただくほか、お客様がお申込頂いた旅行において宿泊施設などの提供する</t>
  </si>
  <si>
    <t>サービスの手配及びそれらのサービスの受領のために手続に必要な範囲内で利用させていただきます。その他の目的で利用するこよはございません。</t>
  </si>
  <si>
    <t>領収書依頼書</t>
  </si>
  <si>
    <t>領収書が必要な団体様は事前に下記内容をご記入の上、事前に弊社まで郵送・ＦＡＸ・Ｅ－Ｍａｉｌにて</t>
  </si>
  <si>
    <t>お送りいただけますでしょうか。</t>
  </si>
  <si>
    <t>お忙しい中、大変申し訳ございませんがご協力お願い致します。</t>
  </si>
  <si>
    <t>トップツアー㈱福井支店　　谷内　宛　</t>
  </si>
  <si>
    <t>　</t>
  </si>
  <si>
    <t>FAX：０７７６－２５－０４１４（TEL：０７７６－２３－２８００）</t>
  </si>
  <si>
    <t>E-Mail：　daichi_yachi@toptour.co.jp</t>
  </si>
  <si>
    <t>団体名</t>
  </si>
  <si>
    <t>監督氏名（引率責任者名）</t>
  </si>
  <si>
    <t>①宛名　　　　　　　　　　　　　　　　　　様</t>
  </si>
  <si>
    <r>
      <t xml:space="preserve">   </t>
    </r>
    <r>
      <rPr>
        <u val="single"/>
        <sz val="12"/>
        <rFont val="ＭＳ Ｐゴシック"/>
        <family val="3"/>
      </rPr>
      <t>金額　　　　　　　　　　　　　　　　　　円</t>
    </r>
  </si>
  <si>
    <r>
      <t xml:space="preserve">   </t>
    </r>
    <r>
      <rPr>
        <u val="single"/>
        <sz val="12"/>
        <rFont val="ＭＳ Ｐゴシック"/>
        <family val="3"/>
      </rPr>
      <t>但し書　　　　　　　　　　　　　　　　　　　　　　　　　　　　　として</t>
    </r>
    <r>
      <rPr>
        <sz val="12"/>
        <rFont val="ＭＳ Ｐゴシック"/>
        <family val="3"/>
      </rPr>
      <t>　　　　　　　　　　　　　　　　　　　　　　</t>
    </r>
  </si>
  <si>
    <t>②宛名　　　　　　　　　　　　　　　　　　様</t>
  </si>
  <si>
    <t>③宛名　　　　　　　　　　　　　　　　　　様</t>
  </si>
  <si>
    <t>④宛名　　　　　　　　　　　　　　　　　　様</t>
  </si>
  <si>
    <t>⑤宛名　　　　　　　　　　　　　　　　　　様</t>
  </si>
  <si>
    <t>【エントリーに関する問い合わせ先】</t>
  </si>
  <si>
    <t>005</t>
  </si>
  <si>
    <t>006</t>
  </si>
  <si>
    <t>008</t>
  </si>
  <si>
    <t>011</t>
  </si>
  <si>
    <t>１００００ｍ</t>
  </si>
  <si>
    <t>034</t>
  </si>
  <si>
    <t>037</t>
  </si>
  <si>
    <t>044</t>
  </si>
  <si>
    <t>046</t>
  </si>
  <si>
    <t>053</t>
  </si>
  <si>
    <t>061</t>
  </si>
  <si>
    <t>071</t>
  </si>
  <si>
    <t>072</t>
  </si>
  <si>
    <t>073</t>
  </si>
  <si>
    <t>074</t>
  </si>
  <si>
    <t>081</t>
  </si>
  <si>
    <t xml:space="preserve">砲丸投（男）  </t>
  </si>
  <si>
    <t>084</t>
  </si>
  <si>
    <t>086</t>
  </si>
  <si>
    <t xml:space="preserve">円盤投（男）  </t>
  </si>
  <si>
    <t>088</t>
  </si>
  <si>
    <t>089</t>
  </si>
  <si>
    <t xml:space="preserve">ﾊﾝﾏｰ投（男）  </t>
  </si>
  <si>
    <t>094</t>
  </si>
  <si>
    <t>092</t>
  </si>
  <si>
    <t>093</t>
  </si>
  <si>
    <t>201</t>
  </si>
  <si>
    <t>202</t>
  </si>
  <si>
    <t>601</t>
  </si>
  <si>
    <t>603</t>
  </si>
  <si>
    <t>002</t>
  </si>
  <si>
    <t>011</t>
  </si>
  <si>
    <t>072</t>
  </si>
  <si>
    <t>053</t>
  </si>
  <si>
    <t>071</t>
  </si>
  <si>
    <t>073</t>
  </si>
  <si>
    <t>603</t>
  </si>
  <si>
    <t>603</t>
  </si>
  <si>
    <t>100ｍ</t>
  </si>
  <si>
    <t>200ｍ</t>
  </si>
  <si>
    <t>400ｍ</t>
  </si>
  <si>
    <t>800ｍ</t>
  </si>
  <si>
    <t>1500ｍ</t>
  </si>
  <si>
    <t>5000ｍ</t>
  </si>
  <si>
    <t>10000ｍ</t>
  </si>
  <si>
    <t>100ｍH</t>
  </si>
  <si>
    <t>110ｍH</t>
  </si>
  <si>
    <t>400ｍH</t>
  </si>
  <si>
    <t>3000ｍSC</t>
  </si>
  <si>
    <t>5000ｍW</t>
  </si>
  <si>
    <t>11"10</t>
  </si>
  <si>
    <t>22"50</t>
  </si>
  <si>
    <t>50"80</t>
  </si>
  <si>
    <t>2'00"00</t>
  </si>
  <si>
    <t>4'07"00</t>
  </si>
  <si>
    <t>15'30"00</t>
  </si>
  <si>
    <t>33'30"00</t>
  </si>
  <si>
    <t>×</t>
  </si>
  <si>
    <t>15"50</t>
  </si>
  <si>
    <t>56"10</t>
  </si>
  <si>
    <t>10'00"00</t>
  </si>
  <si>
    <t>24'30"00</t>
  </si>
  <si>
    <t>12"60</t>
  </si>
  <si>
    <t>26"10</t>
  </si>
  <si>
    <t>59"80</t>
  </si>
  <si>
    <t>2'21"00</t>
  </si>
  <si>
    <t>4'50"00</t>
  </si>
  <si>
    <t>18'00"00</t>
  </si>
  <si>
    <t>―</t>
  </si>
  <si>
    <t>15"20</t>
  </si>
  <si>
    <t>1'04"50</t>
  </si>
  <si>
    <t>－</t>
  </si>
  <si>
    <t>27'10"00</t>
  </si>
  <si>
    <t>1ｍ90</t>
  </si>
  <si>
    <t>4ｍ00</t>
  </si>
  <si>
    <t>6ｍ80</t>
  </si>
  <si>
    <t>13ｍ90</t>
  </si>
  <si>
    <t>11ｍ25</t>
  </si>
  <si>
    <t>36ｍ00</t>
  </si>
  <si>
    <t>41ｍ00</t>
  </si>
  <si>
    <t>53ｍ00</t>
  </si>
  <si>
    <t>1ｍ55</t>
  </si>
  <si>
    <t>2ｍ80</t>
  </si>
  <si>
    <t>5ｍ35</t>
  </si>
  <si>
    <t>10ｍ70</t>
  </si>
  <si>
    <t>10ｍ00</t>
  </si>
  <si>
    <t>32ｍ00</t>
  </si>
  <si>
    <t>―</t>
  </si>
  <si>
    <t>35ｍ00</t>
  </si>
  <si>
    <t>　　　（１２種目）　　走高跳、三段跳、円盤投、やり投、七種競技（第一日目）</t>
  </si>
  <si>
    <t>担当　高戸　孝司　（富山中部高等学校）</t>
  </si>
  <si>
    <t>E-mail：takato-takashi@tym.ed.jp</t>
  </si>
  <si>
    <t>（３）中学生・高校生の出場には、学校長の出場認知書(申込一覧表で兼ねてもよい)を郵送する。</t>
  </si>
  <si>
    <t>（４）参加料を振り込む。</t>
  </si>
  <si>
    <t>12申込先</t>
  </si>
  <si>
    <t>（富山陸協登録競技者用）</t>
  </si>
  <si>
    <t>no,</t>
  </si>
  <si>
    <t>シート名</t>
  </si>
  <si>
    <t>内容、取り扱い</t>
  </si>
  <si>
    <t>申し込みについて</t>
  </si>
  <si>
    <t>種目コード一覧</t>
  </si>
  <si>
    <t>宿泊要項</t>
  </si>
  <si>
    <t>宿泊昼食申込書</t>
  </si>
  <si>
    <t>申込み先及び振込み先</t>
  </si>
  <si>
    <t>【様式2】、【様式3】、【様式4】の郵送先</t>
  </si>
  <si>
    <t>〒930-0887　富山市五福５区１９４２　アオイスポーツハウス内　富山陸上競技協会</t>
  </si>
  <si>
    <t>参加料の振込先</t>
  </si>
  <si>
    <t>平成２６年７月２２日（火）　１７：００</t>
  </si>
  <si>
    <t>宿泊、弁当などの申込先及び振込先</t>
  </si>
  <si>
    <t>「宿泊要項」をご覧ください。</t>
  </si>
  <si>
    <t>大会要項（富山登録者用）</t>
  </si>
  <si>
    <t>”2014北陸選手権申込（富山登録競技者用）”のファイルの内容と取り扱い</t>
  </si>
  <si>
    <t>※ナンバーは記入しない
※所属陸協登録番号は必ず記入する
※協会推薦での出場を希望するものは、事前に専務理事の承諾を得る</t>
  </si>
  <si>
    <t>※複数出場の権利があっても各所属１チ－ムのみの出場を可とする</t>
  </si>
  <si>
    <t>第58回北陸陸上競技選手権大会(富山陸協登録者)の申込みについて</t>
  </si>
  <si>
    <r>
      <rPr>
        <sz val="11"/>
        <rFont val="ＭＳ 明朝"/>
        <family val="1"/>
      </rPr>
      <t>入力後、</t>
    </r>
    <r>
      <rPr>
        <sz val="11"/>
        <rFont val="ＭＳ ゴシック"/>
        <family val="3"/>
      </rPr>
      <t>プリントアウトして富山陸協宛に郵送</t>
    </r>
    <r>
      <rPr>
        <sz val="11"/>
        <rFont val="ＭＳ 明朝"/>
        <family val="1"/>
      </rPr>
      <t xml:space="preserve">する（直接持ち込み可）
</t>
    </r>
    <r>
      <rPr>
        <sz val="10"/>
        <rFont val="ＭＳ 明朝"/>
        <family val="1"/>
      </rPr>
      <t xml:space="preserve">
※ＦＡＸ不可
※用紙不足の場合はコピーしてください</t>
    </r>
  </si>
  <si>
    <t>【様式1a】、【様式1b】のメール送信先（富山陸協）</t>
  </si>
  <si>
    <t xml:space="preserve"> E-mail  taikai0825@yahoo.co.jp</t>
  </si>
  <si>
    <r>
      <t>　富山陸上競技協会ＨＰ（　http://www.jaaf-toyama.net/　)　から、</t>
    </r>
    <r>
      <rPr>
        <sz val="11"/>
        <rFont val="ＭＳ ゴシック"/>
        <family val="3"/>
      </rPr>
      <t>”2014北陸選手権申込（富山登録競技者用）”</t>
    </r>
    <r>
      <rPr>
        <sz val="11"/>
        <rFont val="ＭＳ 明朝"/>
        <family val="1"/>
      </rPr>
      <t>のファイルをダウンロードし、下記のように申し込んでください。</t>
    </r>
  </si>
  <si>
    <r>
      <t>（１）</t>
    </r>
    <r>
      <rPr>
        <sz val="11"/>
        <rFont val="ＭＳ ゴシック"/>
        <family val="3"/>
      </rPr>
      <t>【様式1a，b】</t>
    </r>
    <r>
      <rPr>
        <sz val="11"/>
        <rFont val="ＭＳ 明朝"/>
        <family val="1"/>
      </rPr>
      <t>に必要事項を入力後、データファイルをE-mailに添付して送信する。</t>
    </r>
  </si>
  <si>
    <r>
      <t>（２）</t>
    </r>
    <r>
      <rPr>
        <sz val="11"/>
        <rFont val="ＭＳ ゴシック"/>
        <family val="3"/>
      </rPr>
      <t>【様式2，3，4】</t>
    </r>
    <r>
      <rPr>
        <sz val="11"/>
        <rFont val="ＭＳ 明朝"/>
        <family val="1"/>
      </rPr>
      <t>に必要事項を入力後、プリントアウトして郵送する。</t>
    </r>
  </si>
  <si>
    <r>
      <t xml:space="preserve">E-mail送信先 </t>
    </r>
    <r>
      <rPr>
        <u val="single"/>
        <sz val="11"/>
        <rFont val="ＭＳ ゴシック"/>
        <family val="3"/>
      </rPr>
      <t xml:space="preserve"> taikai0825@yahoo.co.jp</t>
    </r>
  </si>
  <si>
    <r>
      <t>富山陸上競技協会ＨＰ（　http://www.jaaf-toyama.net/　)　から、</t>
    </r>
    <r>
      <rPr>
        <sz val="11"/>
        <rFont val="ＭＳ ゴシック"/>
        <family val="3"/>
      </rPr>
      <t>”2014北陸選手権申込（富山登録競技者用）”</t>
    </r>
    <r>
      <rPr>
        <sz val="11"/>
        <rFont val="ＭＳ 明朝"/>
        <family val="1"/>
      </rPr>
      <t>のファイルをダウンロードし、下記のように申し込むこと。詳細は、同ファイルにある「申し込みについて」を参照のこと。</t>
    </r>
  </si>
  <si>
    <t>一般は１種目２,０００円、高校生は１種目１,５００円、中学生は１種目１,０００円、リレーは３,０００円</t>
  </si>
  <si>
    <t>記入例（【様式1】）</t>
  </si>
  <si>
    <t>申込み書類などの提出及び振込みの期限</t>
  </si>
  <si>
    <r>
      <t>（５）申込期限（参加料の振込みを含む）は、</t>
    </r>
    <r>
      <rPr>
        <u val="single"/>
        <sz val="11"/>
        <rFont val="ＭＳ 明朝"/>
        <family val="1"/>
      </rPr>
      <t>平成２６年７月２２日(火)１７：００とする。</t>
    </r>
  </si>
  <si>
    <t>*ナンバーは記入しない（各県陸協で記入）</t>
  </si>
  <si>
    <t>区分</t>
  </si>
  <si>
    <t>金額</t>
  </si>
  <si>
    <t>北陸銀行　ＹＫＫ支店　　普通預金　５０２２５４０　　</t>
  </si>
  <si>
    <t>北陸銀行　　ＹＫＫ支店　　普通預金　５０２２５４０　　</t>
  </si>
  <si>
    <t>各所属ごとにとりまとめ、平成２６年７月２２日(火)１７：００までに下記へ振り込むこと。</t>
  </si>
  <si>
    <t>※ 振り込み手数料は、各自負担です。</t>
  </si>
  <si>
    <r>
      <t>※ 振り込みの際に</t>
    </r>
    <r>
      <rPr>
        <sz val="11"/>
        <rFont val="ＭＳ ゴシック"/>
        <family val="3"/>
      </rPr>
      <t>「依頼人欄」には、所属名と責任者名を記載</t>
    </r>
    <r>
      <rPr>
        <sz val="11"/>
        <rFont val="ＭＳ 明朝"/>
        <family val="1"/>
      </rPr>
      <t>してください。</t>
    </r>
  </si>
  <si>
    <t>　　口座名　　 北陸陸上競技大会事務局</t>
  </si>
  <si>
    <t>郵送先　〒930-0887　富山市五福５区１９４２　アオイスポーツハウス内　富山陸上競技協会　　℡076-442-1235</t>
  </si>
  <si>
    <t>本書です。</t>
  </si>
  <si>
    <r>
      <rPr>
        <sz val="10"/>
        <rFont val="ＭＳ ゴシック"/>
        <family val="3"/>
      </rPr>
      <t>【様式1】</t>
    </r>
    <r>
      <rPr>
        <sz val="10"/>
        <rFont val="ＭＳ 明朝"/>
        <family val="1"/>
      </rPr>
      <t>の記入例です</t>
    </r>
  </si>
  <si>
    <t>※所属長印のあるもの。
※男女別に作成してください</t>
  </si>
  <si>
    <r>
      <t>入力後、プリントアウトして</t>
    </r>
    <r>
      <rPr>
        <sz val="11"/>
        <rFont val="ＭＳ ゴシック"/>
        <family val="3"/>
      </rPr>
      <t>業者（宿泊要項に記載）に直接FAXで送信</t>
    </r>
    <r>
      <rPr>
        <sz val="11"/>
        <rFont val="ＭＳ 明朝"/>
        <family val="1"/>
      </rPr>
      <t>する</t>
    </r>
  </si>
  <si>
    <t xml:space="preserve"> 口座名　　 北陸陸上競技大会事務局</t>
  </si>
  <si>
    <t>*ナンバー</t>
  </si>
  <si>
    <t>男子　　女子</t>
  </si>
  <si>
    <t>Ｈ　　 ． 　．</t>
  </si>
  <si>
    <t>　　　県選手権大会</t>
  </si>
  <si>
    <t>　　　県選手権大会入賞</t>
  </si>
  <si>
    <t>※ 太線枠内を記入してください。（他は、各県協会が記入する）</t>
  </si>
  <si>
    <t>ナンバー</t>
  </si>
  <si>
    <t>(H25.1.1～H26.7.22）</t>
  </si>
  <si>
    <t>※ 太線枠内を記入してください。（他は、各県協会が記入する）</t>
  </si>
  <si>
    <r>
      <t>４×</t>
    </r>
    <r>
      <rPr>
        <u val="single"/>
        <sz val="16"/>
        <rFont val="ＭＳ ゴシック"/>
        <family val="3"/>
      </rPr>
      <t>　　　　　</t>
    </r>
    <r>
      <rPr>
        <sz val="16"/>
        <rFont val="ＭＳ ゴシック"/>
        <family val="3"/>
      </rPr>
      <t>ｍＲ</t>
    </r>
  </si>
  <si>
    <r>
      <t>　　</t>
    </r>
    <r>
      <rPr>
        <sz val="12"/>
        <rFont val="ＭＳ ゴシック"/>
        <family val="3"/>
      </rPr>
      <t>男子　　女子</t>
    </r>
  </si>
  <si>
    <t>　　　　　　　県　　　</t>
  </si>
  <si>
    <t>所属陸協登録番号</t>
  </si>
  <si>
    <t>※ 最高記録　
(H25.1.1～26.7.22）</t>
  </si>
  <si>
    <t>（各県協会　　で記入）</t>
  </si>
  <si>
    <t>　↓半角文字で入力する</t>
  </si>
  <si>
    <r>
      <rPr>
        <sz val="10"/>
        <rFont val="ＭＳ ゴシック"/>
        <family val="3"/>
      </rPr>
      <t>【様式1】入力</t>
    </r>
    <r>
      <rPr>
        <sz val="10"/>
        <rFont val="ＭＳ 明朝"/>
        <family val="1"/>
      </rPr>
      <t>の際に必要です
申込みの際、削除しないで</t>
    </r>
    <r>
      <rPr>
        <sz val="10"/>
        <rFont val="ＭＳ ゴシック"/>
        <family val="3"/>
      </rPr>
      <t>【様式１】と一緒に保存</t>
    </r>
    <r>
      <rPr>
        <sz val="10"/>
        <rFont val="ＭＳ 明朝"/>
        <family val="1"/>
      </rPr>
      <t>してください</t>
    </r>
  </si>
  <si>
    <r>
      <t>※ファイル名は</t>
    </r>
    <r>
      <rPr>
        <sz val="10"/>
        <rFont val="ＭＳ ゴシック"/>
        <family val="3"/>
      </rPr>
      <t>「26北陸（○○）」</t>
    </r>
    <r>
      <rPr>
        <sz val="10"/>
        <rFont val="ＭＳ 明朝"/>
        <family val="1"/>
      </rPr>
      <t>〈○○は所属〉としてください
※メールのタイトルは、</t>
    </r>
    <r>
      <rPr>
        <sz val="10"/>
        <rFont val="ＭＳ ゴシック"/>
        <family val="3"/>
      </rPr>
      <t>｢26北陸申込み（○○）」</t>
    </r>
    <r>
      <rPr>
        <sz val="10"/>
        <rFont val="ＭＳ 明朝"/>
        <family val="1"/>
      </rPr>
      <t>としてください</t>
    </r>
  </si>
  <si>
    <r>
      <t>入力後、データファイル(</t>
    </r>
    <r>
      <rPr>
        <sz val="10"/>
        <rFont val="ＭＳ ゴシック"/>
        <family val="3"/>
      </rPr>
      <t>no,4～6</t>
    </r>
    <r>
      <rPr>
        <sz val="10"/>
        <rFont val="ＭＳ 明朝"/>
        <family val="1"/>
      </rPr>
      <t>）を</t>
    </r>
    <r>
      <rPr>
        <sz val="10"/>
        <rFont val="ＭＳ ゴシック"/>
        <family val="3"/>
      </rPr>
      <t>メールに添付</t>
    </r>
    <r>
      <rPr>
        <sz val="10"/>
        <rFont val="ＭＳ 明朝"/>
        <family val="1"/>
      </rPr>
      <t xml:space="preserve">して富山陸協宛に送信する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</si>
</sst>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円&quot;"/>
    <numFmt numFmtId="177" formatCode="@\ \ &quot;高&quot;&quot;等&quot;&quot;学&quot;&quot;校&quot;"/>
    <numFmt numFmtId="178" formatCode="#,##0;[Red]#,##0"/>
    <numFmt numFmtId="179" formatCode="#,##0_ "/>
    <numFmt numFmtId="180" formatCode="#,##0_);[Red]\(#,##0\)"/>
    <numFmt numFmtId="181" formatCode="&quot;¥&quot;#,##0_);[Red]\(&quot;¥&quot;#,##0\)"/>
    <numFmt numFmtId="182" formatCode="[$-411]ggge&quot;年&quot;m&quot;月&quot;d&quot;日&quot;;@"/>
    <numFmt numFmtId="183" formatCode="0_);\(0\)"/>
  </numFmts>
  <fonts count="6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ＭＳ ゴシック"/>
      <family val="3"/>
    </font>
    <font>
      <sz val="11"/>
      <name val="ＭＳ 明朝"/>
      <family val="1"/>
    </font>
    <font>
      <sz val="16"/>
      <name val="ＭＳ ゴシック"/>
      <family val="3"/>
    </font>
    <font>
      <b/>
      <sz val="14"/>
      <name val="ＭＳ ゴシック"/>
      <family val="3"/>
    </font>
    <font>
      <sz val="12"/>
      <name val="ＭＳ ゴシック"/>
      <family val="3"/>
    </font>
    <font>
      <sz val="10"/>
      <name val="ＭＳ Ｐゴシック"/>
      <family val="3"/>
    </font>
    <font>
      <b/>
      <sz val="12"/>
      <name val="ＭＳ Ｐゴシック"/>
      <family val="3"/>
    </font>
    <font>
      <sz val="9"/>
      <name val="ＭＳ Ｐゴシック"/>
      <family val="3"/>
    </font>
    <font>
      <sz val="16"/>
      <name val="ＭＳ 明朝"/>
      <family val="1"/>
    </font>
    <font>
      <sz val="12"/>
      <name val="ＭＳ 明朝"/>
      <family val="1"/>
    </font>
    <font>
      <sz val="10.5"/>
      <name val="Century"/>
      <family val="1"/>
    </font>
    <font>
      <sz val="10.5"/>
      <name val="ＭＳ 明朝"/>
      <family val="1"/>
    </font>
    <font>
      <sz val="10"/>
      <name val="Times New Roman"/>
      <family val="1"/>
    </font>
    <font>
      <sz val="10.5"/>
      <name val="ＭＳ ゴシック"/>
      <family val="3"/>
    </font>
    <font>
      <sz val="9"/>
      <name val="ＭＳ 明朝"/>
      <family val="1"/>
    </font>
    <font>
      <u val="single"/>
      <sz val="11"/>
      <color indexed="12"/>
      <name val="ＭＳ 明朝"/>
      <family val="1"/>
    </font>
    <font>
      <sz val="8"/>
      <name val="ＭＳ 明朝"/>
      <family val="1"/>
    </font>
    <font>
      <sz val="16"/>
      <name val="ＭＳ Ｐゴシック"/>
      <family val="3"/>
    </font>
    <font>
      <b/>
      <sz val="14"/>
      <name val="ＭＳ Ｐゴシック"/>
      <family val="3"/>
    </font>
    <font>
      <sz val="14"/>
      <name val="ＭＳ Ｐゴシック"/>
      <family val="3"/>
    </font>
    <font>
      <b/>
      <sz val="16"/>
      <name val="ＭＳ Ｐゴシック"/>
      <family val="3"/>
    </font>
    <font>
      <sz val="18"/>
      <name val="ＭＳ Ｐゴシック"/>
      <family val="3"/>
    </font>
    <font>
      <b/>
      <sz val="11"/>
      <name val="ＭＳ Ｐゴシック"/>
      <family val="3"/>
    </font>
    <font>
      <b/>
      <sz val="14"/>
      <name val="ＭＳ 明朝"/>
      <family val="1"/>
    </font>
    <font>
      <u val="single"/>
      <sz val="11"/>
      <name val="ＭＳ 明朝"/>
      <family val="1"/>
    </font>
    <font>
      <b/>
      <sz val="14"/>
      <color indexed="9"/>
      <name val="ＭＳ Ｐゴシック"/>
      <family val="3"/>
    </font>
    <font>
      <u val="single"/>
      <sz val="11"/>
      <name val="ＭＳ Ｐゴシック"/>
      <family val="3"/>
    </font>
    <font>
      <b/>
      <u val="single"/>
      <sz val="11"/>
      <name val="ＭＳ Ｐゴシック"/>
      <family val="3"/>
    </font>
    <font>
      <b/>
      <sz val="18"/>
      <name val="ＭＳ Ｐゴシック"/>
      <family val="3"/>
    </font>
    <font>
      <b/>
      <sz val="26"/>
      <name val="ＭＳ Ｐゴシック"/>
      <family val="3"/>
    </font>
    <font>
      <sz val="12"/>
      <name val="ＭＳ Ｐゴシック"/>
      <family val="3"/>
    </font>
    <font>
      <sz val="14"/>
      <color indexed="9"/>
      <name val="ＭＳ Ｐゴシック"/>
      <family val="3"/>
    </font>
    <font>
      <sz val="20"/>
      <name val="ＭＳ Ｐゴシック"/>
      <family val="3"/>
    </font>
    <font>
      <sz val="16"/>
      <name val="HGS創英角ｺﾞｼｯｸUB"/>
      <family val="3"/>
    </font>
    <font>
      <u val="single"/>
      <sz val="12"/>
      <name val="ＭＳ Ｐゴシック"/>
      <family val="3"/>
    </font>
    <font>
      <u val="single"/>
      <sz val="9"/>
      <name val="ＭＳ Ｐゴシック"/>
      <family val="3"/>
    </font>
    <font>
      <b/>
      <sz val="12"/>
      <name val="ＭＳ ゴシック"/>
      <family val="3"/>
    </font>
    <font>
      <sz val="10"/>
      <name val="ＭＳ 明朝"/>
      <family val="1"/>
    </font>
    <font>
      <sz val="10"/>
      <name val="ＭＳ ゴシック"/>
      <family val="3"/>
    </font>
    <font>
      <sz val="18"/>
      <name val="ＭＳ ゴシック"/>
      <family val="3"/>
    </font>
    <font>
      <u val="single"/>
      <sz val="11"/>
      <name val="ＭＳ ゴシック"/>
      <family val="3"/>
    </font>
    <font>
      <b/>
      <sz val="24"/>
      <name val="ＭＳ ゴシック"/>
      <family val="3"/>
    </font>
    <font>
      <b/>
      <sz val="10.5"/>
      <name val="ＭＳ ゴシック"/>
      <family val="3"/>
    </font>
    <font>
      <u val="single"/>
      <sz val="16"/>
      <name val="ＭＳ 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rgb="FFFFFF00"/>
        <bgColor indexed="64"/>
      </patternFill>
    </fill>
    <fill>
      <patternFill patternType="solid">
        <fgColor theme="9" tint="0.7999799847602844"/>
        <bgColor indexed="64"/>
      </patternFill>
    </fill>
    <fill>
      <patternFill patternType="solid">
        <fgColor indexed="8"/>
        <bgColor indexed="64"/>
      </patternFill>
    </fill>
  </fills>
  <borders count="1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hair"/>
    </border>
    <border>
      <left style="thin"/>
      <right style="thin"/>
      <top/>
      <bottom style="thin"/>
    </border>
    <border>
      <left style="thin"/>
      <right style="thin"/>
      <top style="thin"/>
      <bottom/>
    </border>
    <border>
      <left/>
      <right/>
      <top style="thin"/>
      <bottom/>
    </border>
    <border>
      <left style="thin"/>
      <right/>
      <top style="thin"/>
      <bottom/>
    </border>
    <border>
      <left/>
      <right/>
      <top/>
      <bottom style="hair"/>
    </border>
    <border>
      <left/>
      <right/>
      <top style="thin"/>
      <bottom style="hair"/>
    </border>
    <border>
      <left/>
      <right style="thin"/>
      <top/>
      <bottom style="hair"/>
    </border>
    <border>
      <left style="thin"/>
      <right style="thin"/>
      <top/>
      <bottom/>
    </border>
    <border>
      <left style="thin"/>
      <right style="thin"/>
      <top style="hair"/>
      <bottom/>
    </border>
    <border>
      <left style="thin"/>
      <right/>
      <top/>
      <bottom/>
    </border>
    <border>
      <left/>
      <right/>
      <top style="hair"/>
      <bottom style="hair"/>
    </border>
    <border>
      <left/>
      <right style="thin"/>
      <top style="hair"/>
      <bottom style="hair"/>
    </border>
    <border>
      <left style="thin"/>
      <right/>
      <top/>
      <bottom style="thin"/>
    </border>
    <border>
      <left/>
      <right/>
      <top style="hair"/>
      <bottom style="thin"/>
    </border>
    <border>
      <left/>
      <right style="thin"/>
      <top style="hair"/>
      <bottom style="thin"/>
    </border>
    <border>
      <left/>
      <right/>
      <top style="thin"/>
      <bottom style="dotted"/>
    </border>
    <border>
      <left/>
      <right/>
      <top/>
      <bottom style="thin"/>
    </border>
    <border>
      <left style="thin"/>
      <right style="thin"/>
      <top/>
      <bottom style="thick"/>
    </border>
    <border>
      <left style="thin"/>
      <right/>
      <top style="thin"/>
      <bottom style="thin"/>
    </border>
    <border>
      <left style="thin"/>
      <right style="thin"/>
      <top style="thin"/>
      <bottom style="thin"/>
    </border>
    <border>
      <left/>
      <right style="thin"/>
      <top style="thin"/>
      <bottom style="thin"/>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right/>
      <top/>
      <bottom style="medium"/>
    </border>
    <border>
      <left>
        <color indexed="63"/>
      </left>
      <right style="medium"/>
      <top>
        <color indexed="63"/>
      </top>
      <bottom style="hair"/>
    </border>
    <border>
      <left>
        <color indexed="63"/>
      </left>
      <right style="medium"/>
      <top>
        <color indexed="63"/>
      </top>
      <bottom style="medium"/>
    </border>
    <border>
      <left style="medium"/>
      <right>
        <color indexed="63"/>
      </right>
      <top style="medium"/>
      <bottom style="hair"/>
    </border>
    <border>
      <left>
        <color indexed="63"/>
      </left>
      <right>
        <color indexed="63"/>
      </right>
      <top style="medium"/>
      <bottom style="hair"/>
    </border>
    <border>
      <left/>
      <right/>
      <top style="medium"/>
      <bottom/>
    </border>
    <border>
      <left>
        <color indexed="63"/>
      </left>
      <right style="medium"/>
      <top style="medium"/>
      <bottom>
        <color indexed="63"/>
      </bottom>
    </border>
    <border>
      <left style="medium"/>
      <right>
        <color indexed="63"/>
      </right>
      <top style="hair"/>
      <bottom style="hair"/>
    </border>
    <border>
      <left>
        <color indexed="63"/>
      </left>
      <right style="medium"/>
      <top style="hair"/>
      <bottom style="hair"/>
    </border>
    <border>
      <left>
        <color indexed="63"/>
      </left>
      <right>
        <color indexed="63"/>
      </right>
      <top style="hair"/>
      <bottom>
        <color indexed="63"/>
      </bottom>
    </border>
    <border>
      <left>
        <color indexed="63"/>
      </left>
      <right style="medium"/>
      <top>
        <color indexed="63"/>
      </top>
      <bottom>
        <color indexed="63"/>
      </bottom>
    </border>
    <border>
      <left>
        <color indexed="63"/>
      </left>
      <right style="medium"/>
      <top style="hair"/>
      <bottom>
        <color indexed="63"/>
      </bottom>
    </border>
    <border>
      <left/>
      <right style="thin"/>
      <top style="thin"/>
      <bottom/>
    </border>
    <border>
      <left/>
      <right style="thin"/>
      <top/>
      <bottom style="thin"/>
    </border>
    <border>
      <left/>
      <right/>
      <top style="thin"/>
      <bottom style="thin"/>
    </border>
    <border>
      <left style="medium"/>
      <right style="thin"/>
      <top style="medium"/>
      <bottom style="thin"/>
    </border>
    <border>
      <left style="thin"/>
      <right/>
      <top style="medium"/>
      <bottom style="thin"/>
    </border>
    <border>
      <left/>
      <right style="thin"/>
      <top style="medium"/>
      <bottom style="thin"/>
    </border>
    <border>
      <left style="medium"/>
      <right style="thin"/>
      <top style="thin"/>
      <bottom style="thin"/>
    </border>
    <border>
      <left style="medium"/>
      <right style="thin"/>
      <top style="thin"/>
      <bottom style="medium"/>
    </border>
    <border>
      <left style="thin"/>
      <right/>
      <top style="thin"/>
      <bottom style="medium"/>
    </border>
    <border>
      <left/>
      <right style="thin"/>
      <top style="thin"/>
      <bottom style="medium"/>
    </border>
    <border>
      <left/>
      <right style="thin"/>
      <top/>
      <bottom/>
    </border>
    <border>
      <left style="thick"/>
      <right style="thin"/>
      <top/>
      <bottom/>
    </border>
    <border>
      <left style="hair"/>
      <right style="hair"/>
      <top style="hair"/>
      <bottom style="thin"/>
    </border>
    <border>
      <left/>
      <right style="hair"/>
      <top style="hair"/>
      <bottom style="thin"/>
    </border>
    <border>
      <left/>
      <right style="hair"/>
      <top/>
      <bottom/>
    </border>
    <border>
      <left/>
      <right style="hair"/>
      <top/>
      <bottom style="medium"/>
    </border>
    <border>
      <left/>
      <right style="hair"/>
      <top style="medium"/>
      <bottom style="thin"/>
    </border>
    <border>
      <left style="hair"/>
      <right style="thick"/>
      <top style="thin"/>
      <bottom/>
    </border>
    <border>
      <left style="hair"/>
      <right style="thick"/>
      <top/>
      <bottom/>
    </border>
    <border>
      <left style="thick"/>
      <right style="thin"/>
      <top/>
      <bottom style="thick"/>
    </border>
    <border>
      <left style="hair"/>
      <right style="thick"/>
      <top/>
      <bottom style="thick"/>
    </border>
    <border>
      <left style="thin"/>
      <right style="thin"/>
      <top style="thick"/>
      <bottom/>
    </border>
    <border>
      <left style="thin"/>
      <right style="thin"/>
      <top/>
      <bottom style="medium"/>
    </border>
    <border>
      <left style="thin"/>
      <right style="medium"/>
      <top style="medium"/>
      <bottom style="thin"/>
    </border>
    <border>
      <left style="thick"/>
      <right style="thin"/>
      <top style="thin"/>
      <bottom style="hair"/>
    </border>
    <border>
      <left style="thick"/>
      <right style="thin"/>
      <top style="thin"/>
      <bottom/>
    </border>
    <border>
      <left style="thin"/>
      <right style="thick"/>
      <top style="thin"/>
      <bottom/>
    </border>
    <border>
      <left style="thin"/>
      <right style="thick"/>
      <top/>
      <bottom style="thin"/>
    </border>
    <border>
      <left style="thin"/>
      <right style="thin"/>
      <top style="thin"/>
      <bottom style="medium"/>
    </border>
    <border>
      <left/>
      <right/>
      <top style="medium"/>
      <bottom style="thin"/>
    </border>
    <border>
      <left style="thin"/>
      <right/>
      <top/>
      <bottom style="medium"/>
    </border>
    <border>
      <left style="thin"/>
      <right style="medium"/>
      <top style="medium"/>
      <bottom/>
    </border>
    <border>
      <left style="thin"/>
      <right style="medium"/>
      <top/>
      <bottom/>
    </border>
    <border>
      <left style="thin"/>
      <right style="medium"/>
      <top/>
      <bottom style="medium"/>
    </border>
    <border>
      <left style="thin"/>
      <right style="thin"/>
      <top style="medium"/>
      <bottom style="thin"/>
    </border>
    <border>
      <left/>
      <right/>
      <top/>
      <bottom style="thick"/>
    </border>
    <border>
      <left style="thick"/>
      <right style="thin"/>
      <top style="thick"/>
      <bottom/>
    </border>
    <border>
      <left style="thick"/>
      <right style="thin"/>
      <top/>
      <bottom style="medium"/>
    </border>
    <border>
      <left style="thin"/>
      <right/>
      <top style="thick"/>
      <bottom style="hair"/>
    </border>
    <border>
      <left/>
      <right/>
      <top style="thick"/>
      <bottom style="hair"/>
    </border>
    <border>
      <left style="hair"/>
      <right/>
      <top style="thick"/>
      <bottom style="hair"/>
    </border>
    <border>
      <left/>
      <right style="thick"/>
      <top style="thick"/>
      <bottom style="hair"/>
    </border>
    <border>
      <left style="hair"/>
      <right/>
      <top/>
      <bottom/>
    </border>
    <border>
      <left/>
      <right style="thick"/>
      <top/>
      <bottom/>
    </border>
    <border>
      <left style="hair"/>
      <right/>
      <top/>
      <bottom style="medium"/>
    </border>
    <border>
      <left/>
      <right style="thick"/>
      <top/>
      <bottom style="medium"/>
    </border>
    <border>
      <left style="thick"/>
      <right style="thin"/>
      <top style="medium"/>
      <bottom/>
    </border>
    <border>
      <left style="thin"/>
      <right/>
      <top style="medium"/>
      <bottom/>
    </border>
    <border>
      <left style="hair"/>
      <right/>
      <top style="medium"/>
      <bottom/>
    </border>
    <border>
      <left/>
      <right style="hair"/>
      <top style="medium"/>
      <bottom/>
    </border>
    <border>
      <left/>
      <right style="thick"/>
      <top style="medium"/>
      <bottom/>
    </border>
    <border>
      <left/>
      <right style="thick"/>
      <top/>
      <bottom style="thin"/>
    </border>
    <border>
      <left style="thin"/>
      <right/>
      <top style="thin"/>
      <bottom style="hair"/>
    </border>
    <border>
      <left/>
      <right style="hair"/>
      <top style="thin"/>
      <bottom style="hair"/>
    </border>
    <border>
      <left style="hair"/>
      <right style="hair"/>
      <top/>
      <bottom/>
    </border>
    <border>
      <left style="hair"/>
      <right style="hair"/>
      <top/>
      <bottom style="medium"/>
    </border>
    <border>
      <left style="hair"/>
      <right style="thick"/>
      <top/>
      <bottom style="medium"/>
    </border>
    <border>
      <left style="hair"/>
      <right style="hair"/>
      <top style="medium"/>
      <bottom style="thin"/>
    </border>
    <border>
      <left style="hair"/>
      <right/>
      <top style="medium"/>
      <bottom style="thin"/>
    </border>
    <border>
      <left/>
      <right style="thick"/>
      <top style="medium"/>
      <bottom style="thin"/>
    </border>
    <border>
      <left style="hair"/>
      <right style="hair"/>
      <top style="thin"/>
      <bottom/>
    </border>
    <border>
      <left style="hair"/>
      <right style="hair"/>
      <top/>
      <bottom style="thin"/>
    </border>
    <border>
      <left style="hair"/>
      <right/>
      <top style="thin"/>
      <bottom/>
    </border>
    <border>
      <left/>
      <right style="hair"/>
      <top style="thin"/>
      <bottom/>
    </border>
    <border>
      <left style="hair"/>
      <right/>
      <top/>
      <bottom style="thin"/>
    </border>
    <border>
      <left/>
      <right style="hair"/>
      <top/>
      <bottom style="thin"/>
    </border>
    <border>
      <left/>
      <right style="thick"/>
      <top style="thin"/>
      <bottom/>
    </border>
    <border>
      <left style="hair"/>
      <right style="hair"/>
      <top/>
      <bottom style="thick"/>
    </border>
    <border>
      <left style="hair"/>
      <right/>
      <top style="thin"/>
      <bottom style="thick"/>
    </border>
    <border>
      <left/>
      <right style="hair"/>
      <top style="thin"/>
      <bottom style="thick"/>
    </border>
    <border>
      <left/>
      <right style="thick"/>
      <top/>
      <bottom style="thick"/>
    </border>
    <border>
      <left style="thick"/>
      <right/>
      <top style="thick"/>
      <bottom/>
    </border>
    <border>
      <left/>
      <right/>
      <top style="thick"/>
      <bottom/>
    </border>
    <border>
      <left style="thick"/>
      <right/>
      <top/>
      <bottom/>
    </border>
    <border>
      <left style="thick"/>
      <right/>
      <top/>
      <bottom style="thin"/>
    </border>
    <border>
      <left style="thick"/>
      <right/>
      <top style="thin"/>
      <bottom/>
    </border>
    <border>
      <left style="thick"/>
      <right/>
      <top/>
      <bottom style="thick"/>
    </border>
    <border>
      <left style="thin"/>
      <right style="thick"/>
      <top style="thick"/>
      <bottom/>
    </border>
    <border>
      <left style="thin"/>
      <right style="thick"/>
      <top/>
      <bottom style="medium"/>
    </border>
    <border>
      <left style="thin"/>
      <right style="thin"/>
      <top style="medium"/>
      <bottom/>
    </border>
    <border>
      <left style="thick"/>
      <right/>
      <top style="medium"/>
      <bottom style="thin"/>
    </border>
    <border>
      <left style="medium"/>
      <right/>
      <top style="medium"/>
      <bottom style="thin"/>
    </border>
    <border>
      <left style="thick"/>
      <right/>
      <top/>
      <bottom style="medium"/>
    </border>
    <border>
      <left/>
      <right style="thin"/>
      <top/>
      <bottom style="medium"/>
    </border>
    <border>
      <left style="thin"/>
      <right style="thick"/>
      <top style="thin"/>
      <bottom style="thin"/>
    </border>
    <border>
      <left style="medium"/>
      <right/>
      <top/>
      <bottom/>
    </border>
    <border>
      <left style="thick"/>
      <right style="thin"/>
      <top style="hair"/>
      <bottom/>
    </border>
    <border>
      <left style="thick"/>
      <right style="thin"/>
      <top/>
      <bottom style="thin"/>
    </border>
    <border>
      <left style="thin"/>
      <right style="medium"/>
      <top style="thin"/>
      <bottom/>
    </border>
    <border>
      <left style="thin"/>
      <right style="medium"/>
      <top/>
      <bottom style="thin"/>
    </border>
    <border>
      <left/>
      <right style="thick"/>
      <top style="thin"/>
      <bottom style="thin"/>
    </border>
    <border>
      <left style="medium"/>
      <right/>
      <top style="thin"/>
      <bottom/>
    </border>
    <border>
      <left style="thin"/>
      <right style="medium"/>
      <top/>
      <bottom style="thick"/>
    </border>
    <border>
      <left style="medium"/>
      <right/>
      <top/>
      <bottom style="thick"/>
    </border>
    <border>
      <left/>
      <right style="thin"/>
      <top style="thick"/>
      <bottom/>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left>
        <color indexed="63"/>
      </left>
      <right style="thin"/>
      <top style="medium"/>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style="medium"/>
      <top style="dashed"/>
      <bottom style="dashed"/>
    </border>
    <border>
      <left style="medium"/>
      <right>
        <color indexed="63"/>
      </right>
      <top style="medium"/>
      <bottom style="medium"/>
    </border>
    <border>
      <left style="thin"/>
      <right style="thin"/>
      <top style="medium"/>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medium"/>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color indexed="63"/>
      </left>
      <right style="medium"/>
      <top style="dashed"/>
      <bottom style="medium"/>
    </border>
    <border>
      <left>
        <color indexed="63"/>
      </left>
      <right style="thin"/>
      <top style="medium"/>
      <bottom style="dotted"/>
    </border>
    <border>
      <left style="medium"/>
      <right>
        <color indexed="63"/>
      </right>
      <top style="hair"/>
      <bottom>
        <color indexed="63"/>
      </bottom>
    </border>
    <border>
      <left style="medium"/>
      <right>
        <color indexed="63"/>
      </right>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medium"/>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diagonalUp="1">
      <left>
        <color indexed="63"/>
      </left>
      <right style="medium"/>
      <top style="thin"/>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medium"/>
      <diagonal style="thin"/>
    </border>
    <border>
      <left>
        <color indexed="63"/>
      </left>
      <right style="medium"/>
      <top>
        <color indexed="63"/>
      </top>
      <bottom style="thin"/>
    </border>
    <border>
      <left style="medium"/>
      <right>
        <color indexed="63"/>
      </right>
      <top>
        <color indexed="63"/>
      </top>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11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20" borderId="1" applyNumberFormat="0" applyAlignment="0" applyProtection="0"/>
    <xf numFmtId="0" fontId="4" fillId="20" borderId="1" applyNumberFormat="0" applyAlignment="0" applyProtection="0"/>
    <xf numFmtId="0" fontId="5" fillId="21" borderId="0" applyNumberFormat="0" applyBorder="0" applyAlignment="0" applyProtection="0"/>
    <xf numFmtId="0" fontId="5" fillId="2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2" borderId="2" applyNumberFormat="0" applyFont="0" applyAlignment="0" applyProtection="0"/>
    <xf numFmtId="0" fontId="20" fillId="22" borderId="2" applyNumberFormat="0" applyFont="0" applyAlignment="0" applyProtection="0"/>
    <xf numFmtId="0" fontId="6" fillId="0" borderId="3" applyNumberFormat="0" applyFill="0" applyAlignment="0" applyProtection="0"/>
    <xf numFmtId="0" fontId="6" fillId="0" borderId="3" applyNumberFormat="0" applyFill="0" applyAlignment="0" applyProtection="0"/>
    <xf numFmtId="0" fontId="7" fillId="3" borderId="0" applyNumberFormat="0" applyBorder="0" applyAlignment="0" applyProtection="0"/>
    <xf numFmtId="0" fontId="7" fillId="3" borderId="0" applyNumberFormat="0" applyBorder="0" applyAlignment="0" applyProtection="0"/>
    <xf numFmtId="0" fontId="8" fillId="23" borderId="4" applyNumberFormat="0" applyAlignment="0" applyProtection="0"/>
    <xf numFmtId="0" fontId="8" fillId="23" borderId="4"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8" applyNumberFormat="0" applyFill="0" applyAlignment="0" applyProtection="0"/>
    <xf numFmtId="0" fontId="13" fillId="0" borderId="8" applyNumberFormat="0" applyFill="0" applyAlignment="0" applyProtection="0"/>
    <xf numFmtId="0" fontId="14" fillId="23" borderId="9" applyNumberFormat="0" applyAlignment="0" applyProtection="0"/>
    <xf numFmtId="0" fontId="14" fillId="23" borderId="9"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6"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7" fillId="4" borderId="0" applyNumberFormat="0" applyBorder="0" applyAlignment="0" applyProtection="0"/>
    <xf numFmtId="0" fontId="17" fillId="4" borderId="0" applyNumberFormat="0" applyBorder="0" applyAlignment="0" applyProtection="0"/>
  </cellStyleXfs>
  <cellXfs count="700">
    <xf numFmtId="0" fontId="0" fillId="0" borderId="0" xfId="0" applyAlignment="1">
      <alignment vertical="center"/>
    </xf>
    <xf numFmtId="0" fontId="0" fillId="0" borderId="0" xfId="101" applyFont="1">
      <alignment/>
      <protection/>
    </xf>
    <xf numFmtId="0" fontId="20" fillId="0" borderId="0" xfId="101" applyFont="1">
      <alignment/>
      <protection/>
    </xf>
    <xf numFmtId="0" fontId="21" fillId="0" borderId="0" xfId="101" applyFont="1">
      <alignment/>
      <protection/>
    </xf>
    <xf numFmtId="0" fontId="20" fillId="0" borderId="0" xfId="101" applyFont="1" applyAlignment="1">
      <alignment horizontal="left"/>
      <protection/>
    </xf>
    <xf numFmtId="0" fontId="23" fillId="0" borderId="0" xfId="101" applyFont="1">
      <alignment/>
      <protection/>
    </xf>
    <xf numFmtId="0" fontId="25" fillId="0" borderId="0" xfId="101" applyFont="1">
      <alignment/>
      <protection/>
    </xf>
    <xf numFmtId="0" fontId="0" fillId="0" borderId="0" xfId="101" applyFont="1" applyBorder="1">
      <alignment/>
      <protection/>
    </xf>
    <xf numFmtId="0" fontId="26" fillId="0" borderId="10" xfId="101" applyFont="1" applyBorder="1" applyAlignment="1">
      <alignment horizontal="center"/>
      <protection/>
    </xf>
    <xf numFmtId="0" fontId="24" fillId="0" borderId="11" xfId="101" applyFont="1" applyBorder="1" applyAlignment="1">
      <alignment horizontal="center"/>
      <protection/>
    </xf>
    <xf numFmtId="0" fontId="0" fillId="0" borderId="12" xfId="101" applyFont="1" applyBorder="1">
      <alignment/>
      <protection/>
    </xf>
    <xf numFmtId="0" fontId="19" fillId="0" borderId="13" xfId="101" applyFont="1" applyFill="1" applyBorder="1" applyAlignment="1">
      <alignment vertical="center"/>
      <protection/>
    </xf>
    <xf numFmtId="0" fontId="0" fillId="0" borderId="14" xfId="101" applyFont="1" applyBorder="1">
      <alignment/>
      <protection/>
    </xf>
    <xf numFmtId="0" fontId="0" fillId="0" borderId="12" xfId="101" applyFont="1" applyBorder="1" applyAlignment="1">
      <alignment vertical="center"/>
      <protection/>
    </xf>
    <xf numFmtId="0" fontId="0" fillId="0" borderId="15" xfId="101" applyFont="1" applyBorder="1">
      <alignment/>
      <protection/>
    </xf>
    <xf numFmtId="0" fontId="0" fillId="0" borderId="16" xfId="101" applyFont="1" applyBorder="1">
      <alignment/>
      <protection/>
    </xf>
    <xf numFmtId="0" fontId="0" fillId="0" borderId="17" xfId="101" applyFont="1" applyBorder="1">
      <alignment/>
      <protection/>
    </xf>
    <xf numFmtId="0" fontId="0" fillId="0" borderId="18" xfId="101" applyFont="1" applyBorder="1">
      <alignment/>
      <protection/>
    </xf>
    <xf numFmtId="0" fontId="19" fillId="0" borderId="19" xfId="101" applyFont="1" applyFill="1" applyBorder="1" applyAlignment="1">
      <alignment vertical="center"/>
      <protection/>
    </xf>
    <xf numFmtId="0" fontId="0" fillId="0" borderId="20" xfId="101" applyFont="1" applyBorder="1">
      <alignment/>
      <protection/>
    </xf>
    <xf numFmtId="0" fontId="0" fillId="0" borderId="18" xfId="101" applyFont="1" applyBorder="1" applyAlignment="1">
      <alignment vertical="center"/>
      <protection/>
    </xf>
    <xf numFmtId="0" fontId="0" fillId="0" borderId="21" xfId="101" applyFont="1" applyBorder="1">
      <alignment/>
      <protection/>
    </xf>
    <xf numFmtId="0" fontId="0" fillId="0" borderId="22" xfId="101" applyFont="1" applyBorder="1">
      <alignment/>
      <protection/>
    </xf>
    <xf numFmtId="0" fontId="0" fillId="0" borderId="11" xfId="101" applyFont="1" applyBorder="1">
      <alignment/>
      <protection/>
    </xf>
    <xf numFmtId="0" fontId="19" fillId="0" borderId="11" xfId="101" applyFont="1" applyFill="1" applyBorder="1" applyAlignment="1">
      <alignment vertical="center"/>
      <protection/>
    </xf>
    <xf numFmtId="0" fontId="0" fillId="0" borderId="23" xfId="101" applyFont="1" applyBorder="1">
      <alignment/>
      <protection/>
    </xf>
    <xf numFmtId="0" fontId="0" fillId="0" borderId="11" xfId="101" applyFont="1" applyBorder="1" applyAlignment="1">
      <alignment vertical="center"/>
      <protection/>
    </xf>
    <xf numFmtId="0" fontId="0" fillId="0" borderId="24" xfId="101" applyFont="1" applyBorder="1">
      <alignment/>
      <protection/>
    </xf>
    <xf numFmtId="0" fontId="0" fillId="0" borderId="25" xfId="101" applyFont="1" applyBorder="1">
      <alignment/>
      <protection/>
    </xf>
    <xf numFmtId="0" fontId="0" fillId="0" borderId="26" xfId="101" applyFont="1" applyBorder="1">
      <alignment/>
      <protection/>
    </xf>
    <xf numFmtId="0" fontId="0" fillId="0" borderId="27" xfId="101" applyFont="1" applyBorder="1">
      <alignment/>
      <protection/>
    </xf>
    <xf numFmtId="0" fontId="24" fillId="0" borderId="0" xfId="101" applyFont="1">
      <alignment/>
      <protection/>
    </xf>
    <xf numFmtId="0" fontId="27" fillId="0" borderId="0" xfId="105" applyFont="1" applyAlignment="1">
      <alignment horizontal="centerContinuous" vertical="center"/>
      <protection/>
    </xf>
    <xf numFmtId="0" fontId="0" fillId="0" borderId="0" xfId="105" applyAlignment="1">
      <alignment horizontal="centerContinuous" vertical="center"/>
      <protection/>
    </xf>
    <xf numFmtId="0" fontId="0" fillId="0" borderId="0" xfId="105">
      <alignment vertical="center"/>
      <protection/>
    </xf>
    <xf numFmtId="0" fontId="28" fillId="0" borderId="0" xfId="105" applyFont="1" applyAlignment="1">
      <alignment horizontal="centerContinuous" vertical="center"/>
      <protection/>
    </xf>
    <xf numFmtId="0" fontId="31" fillId="0" borderId="0" xfId="105" applyFont="1" applyAlignment="1">
      <alignment vertical="center" wrapText="1"/>
      <protection/>
    </xf>
    <xf numFmtId="0" fontId="29" fillId="0" borderId="0" xfId="105" applyFont="1" applyAlignment="1">
      <alignment horizontal="justify" vertical="center" wrapText="1"/>
      <protection/>
    </xf>
    <xf numFmtId="0" fontId="33" fillId="0" borderId="28" xfId="105" applyFont="1" applyBorder="1" applyAlignment="1">
      <alignment horizontal="justify" vertical="center" wrapText="1"/>
      <protection/>
    </xf>
    <xf numFmtId="0" fontId="32" fillId="0" borderId="14" xfId="105" applyFont="1" applyBorder="1" applyAlignment="1">
      <alignment horizontal="justify" vertical="center" wrapText="1"/>
      <protection/>
    </xf>
    <xf numFmtId="0" fontId="32" fillId="0" borderId="23" xfId="105" applyFont="1" applyBorder="1" applyAlignment="1">
      <alignment horizontal="justify" vertical="center" wrapText="1"/>
      <protection/>
    </xf>
    <xf numFmtId="0" fontId="32" fillId="0" borderId="29" xfId="105" applyFont="1" applyBorder="1" applyAlignment="1">
      <alignment horizontal="justify" vertical="center" wrapText="1"/>
      <protection/>
    </xf>
    <xf numFmtId="0" fontId="20" fillId="24" borderId="30" xfId="0" applyFont="1" applyFill="1" applyBorder="1" applyAlignment="1">
      <alignment horizontal="center" vertical="center"/>
    </xf>
    <xf numFmtId="49" fontId="20" fillId="24" borderId="30" xfId="0" applyNumberFormat="1" applyFont="1" applyFill="1" applyBorder="1" applyAlignment="1">
      <alignment horizontal="center" vertical="center" wrapText="1"/>
    </xf>
    <xf numFmtId="49" fontId="35" fillId="24" borderId="30" xfId="0" applyNumberFormat="1" applyFont="1" applyFill="1" applyBorder="1" applyAlignment="1">
      <alignment horizontal="center" vertical="center" wrapText="1"/>
    </xf>
    <xf numFmtId="0" fontId="20" fillId="0" borderId="30" xfId="0" applyFont="1" applyBorder="1" applyAlignment="1">
      <alignment horizontal="center" vertical="center"/>
    </xf>
    <xf numFmtId="0" fontId="20" fillId="0" borderId="30" xfId="0" applyFont="1" applyFill="1" applyBorder="1" applyAlignment="1">
      <alignment vertical="center"/>
    </xf>
    <xf numFmtId="0" fontId="20" fillId="0" borderId="30" xfId="0" applyFont="1" applyBorder="1" applyAlignment="1">
      <alignment vertical="center"/>
    </xf>
    <xf numFmtId="0" fontId="20" fillId="21" borderId="30" xfId="0" applyFont="1" applyFill="1" applyBorder="1" applyAlignment="1">
      <alignment vertical="center"/>
    </xf>
    <xf numFmtId="49" fontId="20" fillId="0" borderId="30" xfId="0" applyNumberFormat="1" applyFont="1" applyBorder="1" applyAlignment="1">
      <alignment horizontal="left" vertical="center"/>
    </xf>
    <xf numFmtId="49" fontId="20" fillId="0" borderId="30" xfId="0" applyNumberFormat="1" applyFont="1" applyBorder="1" applyAlignment="1">
      <alignment vertical="center"/>
    </xf>
    <xf numFmtId="0" fontId="0" fillId="0" borderId="30" xfId="0" applyBorder="1" applyAlignment="1">
      <alignment vertical="center"/>
    </xf>
    <xf numFmtId="0" fontId="20" fillId="0" borderId="30" xfId="0" applyFont="1" applyBorder="1" applyAlignment="1">
      <alignment vertical="center"/>
    </xf>
    <xf numFmtId="0" fontId="20" fillId="0" borderId="30" xfId="0" applyFont="1" applyBorder="1" applyAlignment="1">
      <alignment horizontal="left" vertical="center"/>
    </xf>
    <xf numFmtId="0" fontId="20" fillId="3" borderId="30" xfId="0" applyFont="1" applyFill="1" applyBorder="1" applyAlignment="1">
      <alignment horizontal="center" vertical="center"/>
    </xf>
    <xf numFmtId="49" fontId="20" fillId="3" borderId="30" xfId="0" applyNumberFormat="1" applyFont="1" applyFill="1" applyBorder="1" applyAlignment="1">
      <alignment horizontal="center" vertical="center"/>
    </xf>
    <xf numFmtId="49" fontId="20" fillId="3" borderId="30" xfId="0" applyNumberFormat="1" applyFont="1" applyFill="1" applyBorder="1" applyAlignment="1">
      <alignment horizontal="center" vertical="center" wrapText="1"/>
    </xf>
    <xf numFmtId="49" fontId="35" fillId="3" borderId="30" xfId="0" applyNumberFormat="1" applyFont="1" applyFill="1" applyBorder="1" applyAlignment="1">
      <alignment horizontal="center" vertical="center" wrapText="1"/>
    </xf>
    <xf numFmtId="0" fontId="20" fillId="0" borderId="30" xfId="0" applyFont="1" applyFill="1" applyBorder="1" applyAlignment="1">
      <alignment horizontal="center" vertical="center"/>
    </xf>
    <xf numFmtId="49" fontId="20" fillId="0" borderId="30" xfId="0" applyNumberFormat="1" applyFont="1" applyFill="1" applyBorder="1" applyAlignment="1">
      <alignment vertical="center"/>
    </xf>
    <xf numFmtId="49" fontId="20" fillId="0" borderId="30" xfId="0" applyNumberFormat="1" applyFont="1" applyFill="1" applyBorder="1" applyAlignment="1">
      <alignment horizontal="left" vertical="center"/>
    </xf>
    <xf numFmtId="0" fontId="0" fillId="0" borderId="30" xfId="0" applyFill="1" applyBorder="1" applyAlignment="1">
      <alignment vertical="center"/>
    </xf>
    <xf numFmtId="0" fontId="0" fillId="0" borderId="0" xfId="0" applyBorder="1" applyAlignment="1">
      <alignment vertical="center"/>
    </xf>
    <xf numFmtId="0" fontId="0" fillId="0" borderId="13" xfId="0" applyBorder="1" applyAlignment="1">
      <alignment vertical="center"/>
    </xf>
    <xf numFmtId="49" fontId="19" fillId="25" borderId="30" xfId="106" applyNumberFormat="1" applyFont="1" applyFill="1" applyBorder="1">
      <alignment/>
      <protection/>
    </xf>
    <xf numFmtId="0" fontId="19" fillId="0" borderId="0" xfId="106" applyFont="1">
      <alignment/>
      <protection/>
    </xf>
    <xf numFmtId="0" fontId="19" fillId="0" borderId="30" xfId="106" applyFont="1" applyBorder="1">
      <alignment/>
      <protection/>
    </xf>
    <xf numFmtId="49" fontId="19" fillId="0" borderId="30" xfId="106" applyNumberFormat="1" applyFont="1" applyBorder="1">
      <alignment/>
      <protection/>
    </xf>
    <xf numFmtId="49" fontId="19" fillId="0" borderId="0" xfId="106" applyNumberFormat="1" applyFont="1">
      <alignment/>
      <protection/>
    </xf>
    <xf numFmtId="0" fontId="24" fillId="0" borderId="30" xfId="101" applyFont="1" applyBorder="1" applyAlignment="1">
      <alignment horizontal="center" vertical="center"/>
      <protection/>
    </xf>
    <xf numFmtId="0" fontId="25" fillId="0" borderId="0" xfId="101" applyFont="1" applyAlignment="1">
      <alignment horizontal="right" vertical="center"/>
      <protection/>
    </xf>
    <xf numFmtId="0" fontId="0" fillId="0" borderId="0" xfId="101" applyFont="1" applyBorder="1" applyAlignment="1">
      <alignment/>
      <protection/>
    </xf>
    <xf numFmtId="0" fontId="24" fillId="0" borderId="31" xfId="101" applyFont="1" applyBorder="1" applyAlignment="1">
      <alignment horizontal="center" vertical="center"/>
      <protection/>
    </xf>
    <xf numFmtId="0" fontId="0" fillId="0" borderId="30" xfId="101" applyFont="1" applyBorder="1" applyAlignment="1">
      <alignment horizontal="center" vertical="center"/>
      <protection/>
    </xf>
    <xf numFmtId="0" fontId="0" fillId="0" borderId="30" xfId="101" applyFont="1" applyBorder="1" applyAlignment="1">
      <alignment vertical="center"/>
      <protection/>
    </xf>
    <xf numFmtId="0" fontId="0" fillId="0" borderId="31" xfId="101" applyFont="1" applyBorder="1" applyAlignment="1">
      <alignment vertical="center"/>
      <protection/>
    </xf>
    <xf numFmtId="176" fontId="0" fillId="0" borderId="30" xfId="101" applyNumberFormat="1" applyFont="1" applyBorder="1" applyAlignment="1">
      <alignment vertical="center"/>
      <protection/>
    </xf>
    <xf numFmtId="0" fontId="0" fillId="0" borderId="0" xfId="105" applyFont="1" applyAlignment="1">
      <alignment horizontal="centerContinuous" vertical="center"/>
      <protection/>
    </xf>
    <xf numFmtId="0" fontId="0" fillId="0" borderId="0" xfId="105" applyAlignment="1">
      <alignment horizontal="center" vertical="center"/>
      <protection/>
    </xf>
    <xf numFmtId="0" fontId="38" fillId="0" borderId="0" xfId="105" applyFont="1" applyAlignment="1">
      <alignment horizontal="center" vertical="center" shrinkToFit="1"/>
      <protection/>
    </xf>
    <xf numFmtId="0" fontId="19" fillId="25" borderId="30" xfId="106" applyFont="1" applyFill="1" applyBorder="1" applyAlignment="1">
      <alignment vertical="center"/>
      <protection/>
    </xf>
    <xf numFmtId="0" fontId="20" fillId="21" borderId="30" xfId="0" applyFont="1" applyFill="1" applyBorder="1" applyAlignment="1">
      <alignment horizontal="center" vertical="center"/>
    </xf>
    <xf numFmtId="0" fontId="0" fillId="0" borderId="0" xfId="102">
      <alignment/>
      <protection/>
    </xf>
    <xf numFmtId="0" fontId="0" fillId="0" borderId="0" xfId="104" applyFont="1">
      <alignment vertical="center"/>
      <protection/>
    </xf>
    <xf numFmtId="0" fontId="0" fillId="0" borderId="0" xfId="104">
      <alignment vertical="center"/>
      <protection/>
    </xf>
    <xf numFmtId="0" fontId="0" fillId="25" borderId="0" xfId="104" applyFont="1" applyFill="1">
      <alignment vertical="center"/>
      <protection/>
    </xf>
    <xf numFmtId="0" fontId="0" fillId="25" borderId="0" xfId="104" applyFill="1">
      <alignment vertical="center"/>
      <protection/>
    </xf>
    <xf numFmtId="0" fontId="20" fillId="24" borderId="30" xfId="104" applyFont="1" applyFill="1" applyBorder="1" applyAlignment="1">
      <alignment horizontal="center" vertical="center"/>
      <protection/>
    </xf>
    <xf numFmtId="49" fontId="20" fillId="24" borderId="30" xfId="104" applyNumberFormat="1" applyFont="1" applyFill="1" applyBorder="1" applyAlignment="1">
      <alignment horizontal="center" vertical="center" wrapText="1"/>
      <protection/>
    </xf>
    <xf numFmtId="49" fontId="35" fillId="24" borderId="30" xfId="104" applyNumberFormat="1" applyFont="1" applyFill="1" applyBorder="1" applyAlignment="1">
      <alignment horizontal="center" vertical="center" wrapText="1"/>
      <protection/>
    </xf>
    <xf numFmtId="0" fontId="20" fillId="21" borderId="30" xfId="104" applyFont="1" applyFill="1" applyBorder="1" applyAlignment="1">
      <alignment horizontal="center" vertical="center"/>
      <protection/>
    </xf>
    <xf numFmtId="0" fontId="20" fillId="0" borderId="30" xfId="104" applyFont="1" applyFill="1" applyBorder="1" applyAlignment="1">
      <alignment vertical="center"/>
      <protection/>
    </xf>
    <xf numFmtId="0" fontId="20" fillId="0" borderId="30" xfId="104" applyFont="1" applyBorder="1" applyAlignment="1">
      <alignment vertical="center"/>
      <protection/>
    </xf>
    <xf numFmtId="0" fontId="20" fillId="0" borderId="30" xfId="104" applyFont="1" applyBorder="1" applyAlignment="1">
      <alignment horizontal="center" vertical="center"/>
      <protection/>
    </xf>
    <xf numFmtId="0" fontId="20" fillId="21" borderId="30" xfId="104" applyFont="1" applyFill="1" applyBorder="1" applyAlignment="1">
      <alignment vertical="center"/>
      <protection/>
    </xf>
    <xf numFmtId="49" fontId="20" fillId="0" borderId="30" xfId="104" applyNumberFormat="1" applyFont="1" applyBorder="1" applyAlignment="1">
      <alignment horizontal="left" vertical="center"/>
      <protection/>
    </xf>
    <xf numFmtId="49" fontId="20" fillId="0" borderId="30" xfId="104" applyNumberFormat="1" applyFont="1" applyBorder="1" applyAlignment="1">
      <alignment vertical="center"/>
      <protection/>
    </xf>
    <xf numFmtId="0" fontId="0" fillId="0" borderId="30" xfId="104" applyBorder="1">
      <alignment vertical="center"/>
      <protection/>
    </xf>
    <xf numFmtId="0" fontId="0" fillId="0" borderId="30" xfId="104" applyFont="1" applyBorder="1">
      <alignment vertical="center"/>
      <protection/>
    </xf>
    <xf numFmtId="0" fontId="0" fillId="0" borderId="0" xfId="104" applyFont="1" applyAlignment="1">
      <alignment horizontal="right" vertical="center"/>
      <protection/>
    </xf>
    <xf numFmtId="0" fontId="41" fillId="0" borderId="0" xfId="104" applyFont="1">
      <alignment vertical="center"/>
      <protection/>
    </xf>
    <xf numFmtId="0" fontId="20" fillId="0" borderId="0" xfId="0" applyFont="1" applyAlignment="1">
      <alignment vertical="center"/>
    </xf>
    <xf numFmtId="0" fontId="0" fillId="0" borderId="0" xfId="0" applyAlignment="1">
      <alignment vertical="center"/>
    </xf>
    <xf numFmtId="0" fontId="0" fillId="0" borderId="27" xfId="0" applyBorder="1" applyAlignment="1">
      <alignment vertical="center"/>
    </xf>
    <xf numFmtId="0" fontId="20" fillId="0" borderId="27" xfId="0" applyFont="1" applyBorder="1" applyAlignment="1">
      <alignment vertical="center"/>
    </xf>
    <xf numFmtId="0" fontId="0" fillId="0" borderId="27" xfId="0" applyBorder="1" applyAlignment="1">
      <alignment vertical="center"/>
    </xf>
    <xf numFmtId="0" fontId="20" fillId="0" borderId="0" xfId="0" applyFont="1" applyFill="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20" fillId="0" borderId="0" xfId="0" applyFont="1" applyFill="1" applyBorder="1" applyAlignment="1">
      <alignment vertical="center"/>
    </xf>
    <xf numFmtId="0" fontId="20" fillId="0" borderId="0" xfId="0" applyFont="1" applyAlignment="1">
      <alignment vertical="center"/>
    </xf>
    <xf numFmtId="0" fontId="0" fillId="0" borderId="0" xfId="103">
      <alignment/>
      <protection/>
    </xf>
    <xf numFmtId="0" fontId="0" fillId="0" borderId="0" xfId="103" applyFont="1" applyAlignment="1">
      <alignment horizontal="center" vertical="center"/>
      <protection/>
    </xf>
    <xf numFmtId="0" fontId="0" fillId="0" borderId="0" xfId="103" applyFont="1" applyAlignment="1">
      <alignment vertical="center"/>
      <protection/>
    </xf>
    <xf numFmtId="0" fontId="41" fillId="0" borderId="32" xfId="103" applyFont="1" applyBorder="1" applyAlignment="1">
      <alignment horizontal="center" vertical="center" shrinkToFit="1"/>
      <protection/>
    </xf>
    <xf numFmtId="0" fontId="41" fillId="0" borderId="33" xfId="103" applyFont="1" applyBorder="1" applyAlignment="1">
      <alignment vertical="center"/>
      <protection/>
    </xf>
    <xf numFmtId="0" fontId="41" fillId="0" borderId="34" xfId="103" applyFont="1" applyBorder="1" applyAlignment="1">
      <alignment vertical="center"/>
      <protection/>
    </xf>
    <xf numFmtId="0" fontId="0" fillId="0" borderId="0" xfId="103" applyBorder="1" applyAlignment="1">
      <alignment vertical="top" wrapText="1"/>
      <protection/>
    </xf>
    <xf numFmtId="0" fontId="0" fillId="0" borderId="0" xfId="103" applyBorder="1" applyAlignment="1">
      <alignment vertical="center" shrinkToFit="1"/>
      <protection/>
    </xf>
    <xf numFmtId="0" fontId="0" fillId="0" borderId="0" xfId="103" applyFont="1" applyAlignment="1">
      <alignment/>
      <protection/>
    </xf>
    <xf numFmtId="0" fontId="0" fillId="0" borderId="0" xfId="103" applyAlignment="1">
      <alignment/>
      <protection/>
    </xf>
    <xf numFmtId="0" fontId="0" fillId="0" borderId="0" xfId="103" applyFont="1" applyFill="1">
      <alignment/>
      <protection/>
    </xf>
    <xf numFmtId="0" fontId="37" fillId="0" borderId="0" xfId="103" applyFont="1" applyFill="1" applyAlignment="1">
      <alignment horizontal="center" vertical="center"/>
      <protection/>
    </xf>
    <xf numFmtId="0" fontId="44" fillId="0" borderId="0" xfId="103" applyFont="1" applyFill="1" applyAlignment="1">
      <alignment horizontal="center" vertical="center"/>
      <protection/>
    </xf>
    <xf numFmtId="0" fontId="0" fillId="0" borderId="0" xfId="103" applyFont="1" applyFill="1" applyAlignment="1">
      <alignment horizontal="left" vertical="center"/>
      <protection/>
    </xf>
    <xf numFmtId="0" fontId="46" fillId="0" borderId="0" xfId="103" applyFont="1">
      <alignment/>
      <protection/>
    </xf>
    <xf numFmtId="0" fontId="24" fillId="0" borderId="0" xfId="103" applyFont="1">
      <alignment/>
      <protection/>
    </xf>
    <xf numFmtId="0" fontId="26" fillId="0" borderId="0" xfId="103" applyFont="1">
      <alignment/>
      <protection/>
    </xf>
    <xf numFmtId="0" fontId="0" fillId="0" borderId="0" xfId="103" applyBorder="1" applyAlignment="1">
      <alignment vertical="center"/>
      <protection/>
    </xf>
    <xf numFmtId="0" fontId="0" fillId="0" borderId="0" xfId="103" applyBorder="1" applyAlignment="1">
      <alignment horizontal="center" vertical="center"/>
      <protection/>
    </xf>
    <xf numFmtId="0" fontId="0" fillId="0" borderId="0" xfId="103" applyBorder="1" applyAlignment="1">
      <alignment horizontal="center"/>
      <protection/>
    </xf>
    <xf numFmtId="0" fontId="47" fillId="0" borderId="0" xfId="101" applyFont="1" applyFill="1" applyBorder="1" applyAlignment="1">
      <alignment horizontal="left" vertical="center"/>
      <protection/>
    </xf>
    <xf numFmtId="0" fontId="38" fillId="0" borderId="0" xfId="101" applyFont="1" applyFill="1" applyBorder="1" applyAlignment="1">
      <alignment horizontal="center"/>
      <protection/>
    </xf>
    <xf numFmtId="0" fontId="38" fillId="0" borderId="0" xfId="101" applyFont="1" applyFill="1" applyBorder="1" applyAlignment="1">
      <alignment vertical="center"/>
      <protection/>
    </xf>
    <xf numFmtId="0" fontId="38" fillId="0" borderId="0" xfId="101" applyFont="1" applyFill="1" applyBorder="1" applyAlignment="1">
      <alignment horizontal="center" vertical="center"/>
      <protection/>
    </xf>
    <xf numFmtId="0" fontId="38" fillId="0" borderId="0" xfId="101" applyFont="1" applyFill="1" applyAlignment="1">
      <alignment vertical="center"/>
      <protection/>
    </xf>
    <xf numFmtId="0" fontId="38" fillId="0" borderId="0" xfId="101" applyFont="1">
      <alignment/>
      <protection/>
    </xf>
    <xf numFmtId="0" fontId="38" fillId="0" borderId="0" xfId="101" applyFont="1" applyFill="1" applyBorder="1" applyAlignment="1">
      <alignment horizontal="justify" vertical="center"/>
      <protection/>
    </xf>
    <xf numFmtId="0" fontId="37" fillId="0" borderId="0" xfId="101" applyFont="1" applyFill="1" applyBorder="1" applyAlignment="1">
      <alignment horizontal="center" vertical="center"/>
      <protection/>
    </xf>
    <xf numFmtId="0" fontId="38" fillId="0" borderId="0" xfId="101" applyFont="1" applyFill="1" applyBorder="1" applyAlignment="1" applyProtection="1">
      <alignment horizontal="justify" vertical="center"/>
      <protection locked="0"/>
    </xf>
    <xf numFmtId="0" fontId="47" fillId="0" borderId="0" xfId="101" applyFont="1" applyFill="1" applyBorder="1" applyAlignment="1">
      <alignment horizontal="center" vertical="center"/>
      <protection/>
    </xf>
    <xf numFmtId="0" fontId="0" fillId="0" borderId="0" xfId="101" applyFill="1" applyBorder="1" applyAlignment="1">
      <alignment vertical="center"/>
      <protection/>
    </xf>
    <xf numFmtId="0" fontId="49" fillId="0" borderId="0" xfId="101" applyFont="1" applyFill="1" applyBorder="1" applyAlignment="1">
      <alignment horizontal="justify" vertical="center"/>
      <protection/>
    </xf>
    <xf numFmtId="0" fontId="49" fillId="0" borderId="0" xfId="101" applyFont="1" applyFill="1" applyBorder="1" applyAlignment="1">
      <alignment horizontal="center" vertical="center"/>
      <protection/>
    </xf>
    <xf numFmtId="0" fontId="0" fillId="0" borderId="0" xfId="101" applyFill="1" applyAlignment="1">
      <alignment vertical="center"/>
      <protection/>
    </xf>
    <xf numFmtId="0" fontId="0" fillId="0" borderId="0" xfId="101">
      <alignment/>
      <protection/>
    </xf>
    <xf numFmtId="0" fontId="38" fillId="0" borderId="35" xfId="101" applyNumberFormat="1" applyFont="1" applyFill="1" applyBorder="1" applyAlignment="1">
      <alignment horizontal="left"/>
      <protection/>
    </xf>
    <xf numFmtId="177" fontId="38" fillId="0" borderId="35" xfId="101" applyNumberFormat="1" applyFont="1" applyFill="1" applyBorder="1" applyAlignment="1">
      <alignment horizontal="center"/>
      <protection/>
    </xf>
    <xf numFmtId="0" fontId="38" fillId="0" borderId="35" xfId="101" applyFont="1" applyFill="1" applyBorder="1" applyAlignment="1">
      <alignment horizontal="center"/>
      <protection/>
    </xf>
    <xf numFmtId="0" fontId="38" fillId="0" borderId="0" xfId="101" applyFont="1" applyFill="1" applyBorder="1" applyAlignment="1">
      <alignment/>
      <protection/>
    </xf>
    <xf numFmtId="0" fontId="37" fillId="0" borderId="0" xfId="101" applyFont="1" applyFill="1" applyAlignment="1">
      <alignment horizontal="center" vertical="center"/>
      <protection/>
    </xf>
    <xf numFmtId="0" fontId="37" fillId="0" borderId="35" xfId="101" applyFont="1" applyFill="1" applyBorder="1" applyAlignment="1">
      <alignment horizontal="center"/>
      <protection/>
    </xf>
    <xf numFmtId="0" fontId="38" fillId="0" borderId="35" xfId="101" applyFont="1" applyFill="1" applyBorder="1" applyAlignment="1">
      <alignment/>
      <protection/>
    </xf>
    <xf numFmtId="0" fontId="38" fillId="0" borderId="35" xfId="101" applyFont="1" applyBorder="1">
      <alignment/>
      <protection/>
    </xf>
    <xf numFmtId="0" fontId="38" fillId="0" borderId="35" xfId="101" applyFont="1" applyFill="1" applyBorder="1" applyAlignment="1">
      <alignment vertical="center"/>
      <protection/>
    </xf>
    <xf numFmtId="0" fontId="38" fillId="0" borderId="35" xfId="101" applyFont="1" applyBorder="1" applyAlignment="1">
      <alignment/>
      <protection/>
    </xf>
    <xf numFmtId="0" fontId="38" fillId="0" borderId="0" xfId="101" applyFont="1" applyFill="1" applyBorder="1" applyAlignment="1">
      <alignment horizontal="left" vertical="center"/>
      <protection/>
    </xf>
    <xf numFmtId="0" fontId="0" fillId="0" borderId="0" xfId="101" applyFill="1" applyBorder="1" applyAlignment="1">
      <alignment horizontal="center" vertical="center"/>
      <protection/>
    </xf>
    <xf numFmtId="0" fontId="39" fillId="0" borderId="0" xfId="101" applyFont="1" applyFill="1" applyBorder="1" applyAlignment="1">
      <alignment horizontal="left" vertical="center" shrinkToFit="1"/>
      <protection/>
    </xf>
    <xf numFmtId="0" fontId="49" fillId="0" borderId="35" xfId="101" applyFont="1" applyFill="1" applyBorder="1" applyAlignment="1">
      <alignment horizontal="center" vertical="center" shrinkToFit="1"/>
      <protection/>
    </xf>
    <xf numFmtId="0" fontId="49" fillId="0" borderId="15" xfId="101" applyFont="1" applyFill="1" applyBorder="1" applyAlignment="1">
      <alignment horizontal="center" vertical="center" shrinkToFit="1"/>
      <protection/>
    </xf>
    <xf numFmtId="0" fontId="49" fillId="0" borderId="36" xfId="101" applyFont="1" applyFill="1" applyBorder="1" applyAlignment="1">
      <alignment horizontal="center" vertical="center" shrinkToFit="1"/>
      <protection/>
    </xf>
    <xf numFmtId="0" fontId="49" fillId="0" borderId="37" xfId="101" applyFont="1" applyFill="1" applyBorder="1" applyAlignment="1">
      <alignment horizontal="center" vertical="center" shrinkToFit="1"/>
      <protection/>
    </xf>
    <xf numFmtId="0" fontId="0" fillId="0" borderId="0" xfId="101" applyFill="1" applyAlignment="1">
      <alignment horizontal="center" vertical="center" shrinkToFit="1"/>
      <protection/>
    </xf>
    <xf numFmtId="0" fontId="0" fillId="0" borderId="0" xfId="101" applyFill="1" applyAlignment="1">
      <alignment horizontal="center" vertical="center"/>
      <protection/>
    </xf>
    <xf numFmtId="0" fontId="26" fillId="0" borderId="0" xfId="101" applyFont="1" applyFill="1" applyBorder="1" applyAlignment="1">
      <alignment horizontal="center" vertical="center"/>
      <protection/>
    </xf>
    <xf numFmtId="56" fontId="38" fillId="0" borderId="38" xfId="101" applyNumberFormat="1" applyFont="1" applyFill="1" applyBorder="1" applyAlignment="1">
      <alignment horizontal="left" vertical="center"/>
      <protection/>
    </xf>
    <xf numFmtId="56" fontId="38" fillId="0" borderId="39" xfId="101" applyNumberFormat="1" applyFont="1" applyFill="1" applyBorder="1" applyAlignment="1">
      <alignment horizontal="left" vertical="center"/>
      <protection/>
    </xf>
    <xf numFmtId="0" fontId="0" fillId="0" borderId="39" xfId="101" applyBorder="1">
      <alignment/>
      <protection/>
    </xf>
    <xf numFmtId="179" fontId="38" fillId="0" borderId="39" xfId="101" applyNumberFormat="1" applyFont="1" applyFill="1" applyBorder="1" applyAlignment="1">
      <alignment horizontal="left" vertical="center"/>
      <protection/>
    </xf>
    <xf numFmtId="0" fontId="38" fillId="0" borderId="39" xfId="101" applyFont="1" applyFill="1" applyBorder="1" applyAlignment="1">
      <alignment horizontal="left" vertical="center"/>
      <protection/>
    </xf>
    <xf numFmtId="180" fontId="38" fillId="0" borderId="39" xfId="101" applyNumberFormat="1" applyFont="1" applyFill="1" applyBorder="1" applyAlignment="1">
      <alignment horizontal="left" vertical="center"/>
      <protection/>
    </xf>
    <xf numFmtId="181" fontId="38" fillId="0" borderId="40" xfId="101" applyNumberFormat="1" applyFont="1" applyFill="1" applyBorder="1" applyAlignment="1">
      <alignment horizontal="left" vertical="center"/>
      <protection/>
    </xf>
    <xf numFmtId="0" fontId="0" fillId="0" borderId="41" xfId="101" applyFill="1" applyBorder="1" applyAlignment="1">
      <alignment vertical="center"/>
      <protection/>
    </xf>
    <xf numFmtId="56" fontId="38" fillId="0" borderId="42" xfId="101" applyNumberFormat="1" applyFont="1" applyFill="1" applyBorder="1" applyAlignment="1">
      <alignment horizontal="left" vertical="center"/>
      <protection/>
    </xf>
    <xf numFmtId="56" fontId="38" fillId="0" borderId="21" xfId="101" applyNumberFormat="1" applyFont="1" applyFill="1" applyBorder="1" applyAlignment="1">
      <alignment horizontal="left" vertical="center"/>
      <protection/>
    </xf>
    <xf numFmtId="179" fontId="38" fillId="0" borderId="21" xfId="101" applyNumberFormat="1" applyFont="1" applyFill="1" applyBorder="1" applyAlignment="1">
      <alignment horizontal="left" vertical="center"/>
      <protection/>
    </xf>
    <xf numFmtId="0" fontId="38" fillId="0" borderId="21" xfId="101" applyFont="1" applyFill="1" applyBorder="1" applyAlignment="1">
      <alignment horizontal="left" vertical="center"/>
      <protection/>
    </xf>
    <xf numFmtId="180" fontId="38" fillId="0" borderId="21" xfId="101" applyNumberFormat="1" applyFont="1" applyFill="1" applyBorder="1" applyAlignment="1">
      <alignment horizontal="left" vertical="center"/>
      <protection/>
    </xf>
    <xf numFmtId="181" fontId="38" fillId="0" borderId="21" xfId="101" applyNumberFormat="1" applyFont="1" applyFill="1" applyBorder="1" applyAlignment="1">
      <alignment horizontal="left" vertical="center"/>
      <protection/>
    </xf>
    <xf numFmtId="0" fontId="0" fillId="0" borderId="43" xfId="101" applyFill="1" applyBorder="1" applyAlignment="1">
      <alignment vertical="center"/>
      <protection/>
    </xf>
    <xf numFmtId="56" fontId="38" fillId="0" borderId="44" xfId="101" applyNumberFormat="1" applyFont="1" applyFill="1" applyBorder="1" applyAlignment="1">
      <alignment horizontal="left" vertical="center"/>
      <protection/>
    </xf>
    <xf numFmtId="56" fontId="38" fillId="0" borderId="44" xfId="101" applyNumberFormat="1" applyFont="1" applyFill="1" applyBorder="1" applyAlignment="1">
      <alignment horizontal="center" vertical="center"/>
      <protection/>
    </xf>
    <xf numFmtId="179" fontId="49" fillId="0" borderId="44" xfId="101" applyNumberFormat="1" applyFont="1" applyFill="1" applyBorder="1" applyAlignment="1">
      <alignment horizontal="center" shrinkToFit="1"/>
      <protection/>
    </xf>
    <xf numFmtId="179" fontId="49" fillId="0" borderId="44" xfId="101" applyNumberFormat="1" applyFont="1" applyFill="1" applyBorder="1" applyAlignment="1">
      <alignment horizontal="center" vertical="center" shrinkToFit="1"/>
      <protection/>
    </xf>
    <xf numFmtId="0" fontId="49" fillId="0" borderId="44" xfId="101" applyFont="1" applyFill="1" applyBorder="1" applyAlignment="1">
      <alignment vertical="center"/>
      <protection/>
    </xf>
    <xf numFmtId="180" fontId="38" fillId="0" borderId="44" xfId="101" applyNumberFormat="1" applyFont="1" applyFill="1" applyBorder="1" applyAlignment="1">
      <alignment horizontal="left" vertical="center"/>
      <protection/>
    </xf>
    <xf numFmtId="0" fontId="38" fillId="0" borderId="44" xfId="101" applyFont="1" applyFill="1" applyBorder="1" applyAlignment="1">
      <alignment horizontal="left" vertical="center"/>
      <protection/>
    </xf>
    <xf numFmtId="181" fontId="38" fillId="0" borderId="0" xfId="101" applyNumberFormat="1" applyFont="1" applyFill="1" applyBorder="1" applyAlignment="1">
      <alignment horizontal="left" vertical="center"/>
      <protection/>
    </xf>
    <xf numFmtId="0" fontId="0" fillId="0" borderId="45" xfId="101" applyFill="1" applyBorder="1" applyAlignment="1">
      <alignment vertical="center"/>
      <protection/>
    </xf>
    <xf numFmtId="56" fontId="38" fillId="0" borderId="15" xfId="101" applyNumberFormat="1" applyFont="1" applyFill="1" applyBorder="1" applyAlignment="1">
      <alignment horizontal="left" vertical="center"/>
      <protection/>
    </xf>
    <xf numFmtId="56" fontId="38" fillId="0" borderId="15" xfId="101" applyNumberFormat="1" applyFont="1" applyFill="1" applyBorder="1" applyAlignment="1">
      <alignment horizontal="center" vertical="center"/>
      <protection/>
    </xf>
    <xf numFmtId="179" fontId="49" fillId="0" borderId="15" xfId="101" applyNumberFormat="1" applyFont="1" applyFill="1" applyBorder="1" applyAlignment="1">
      <alignment horizontal="center" vertical="top" shrinkToFit="1"/>
      <protection/>
    </xf>
    <xf numFmtId="179" fontId="49" fillId="0" borderId="15" xfId="101" applyNumberFormat="1" applyFont="1" applyFill="1" applyBorder="1" applyAlignment="1">
      <alignment horizontal="center" vertical="center" shrinkToFit="1"/>
      <protection/>
    </xf>
    <xf numFmtId="0" fontId="49" fillId="0" borderId="15" xfId="101" applyFont="1" applyFill="1" applyBorder="1" applyAlignment="1">
      <alignment vertical="center" wrapText="1"/>
      <protection/>
    </xf>
    <xf numFmtId="180" fontId="38" fillId="0" borderId="15" xfId="101" applyNumberFormat="1" applyFont="1" applyFill="1" applyBorder="1" applyAlignment="1">
      <alignment horizontal="left" vertical="center"/>
      <protection/>
    </xf>
    <xf numFmtId="0" fontId="38" fillId="0" borderId="15" xfId="101" applyFont="1" applyFill="1" applyBorder="1" applyAlignment="1">
      <alignment horizontal="left" vertical="center"/>
      <protection/>
    </xf>
    <xf numFmtId="181" fontId="38" fillId="0" borderId="15" xfId="101" applyNumberFormat="1" applyFont="1" applyFill="1" applyBorder="1" applyAlignment="1">
      <alignment horizontal="left" vertical="center"/>
      <protection/>
    </xf>
    <xf numFmtId="56" fontId="38" fillId="0" borderId="0" xfId="101" applyNumberFormat="1" applyFont="1" applyFill="1" applyBorder="1" applyAlignment="1">
      <alignment horizontal="left" vertical="center"/>
      <protection/>
    </xf>
    <xf numFmtId="179" fontId="38" fillId="0" borderId="0" xfId="101" applyNumberFormat="1" applyFont="1" applyFill="1" applyBorder="1" applyAlignment="1">
      <alignment horizontal="left" vertical="center"/>
      <protection/>
    </xf>
    <xf numFmtId="180" fontId="38" fillId="0" borderId="0" xfId="101" applyNumberFormat="1" applyFont="1" applyFill="1" applyBorder="1" applyAlignment="1">
      <alignment horizontal="left" vertical="center"/>
      <protection/>
    </xf>
    <xf numFmtId="0" fontId="0" fillId="0" borderId="46" xfId="101" applyFill="1" applyBorder="1" applyAlignment="1">
      <alignment vertical="center"/>
      <protection/>
    </xf>
    <xf numFmtId="56" fontId="38" fillId="0" borderId="35" xfId="101" applyNumberFormat="1" applyFont="1" applyFill="1" applyBorder="1" applyAlignment="1">
      <alignment horizontal="left" vertical="center"/>
      <protection/>
    </xf>
    <xf numFmtId="179" fontId="38" fillId="0" borderId="35" xfId="101" applyNumberFormat="1" applyFont="1" applyFill="1" applyBorder="1" applyAlignment="1">
      <alignment horizontal="left" vertical="center"/>
      <protection/>
    </xf>
    <xf numFmtId="0" fontId="38" fillId="0" borderId="35" xfId="101" applyFont="1" applyFill="1" applyBorder="1" applyAlignment="1">
      <alignment horizontal="left" vertical="center"/>
      <protection/>
    </xf>
    <xf numFmtId="180" fontId="38" fillId="0" borderId="35" xfId="101" applyNumberFormat="1" applyFont="1" applyFill="1" applyBorder="1" applyAlignment="1">
      <alignment horizontal="left" vertical="center"/>
      <protection/>
    </xf>
    <xf numFmtId="181" fontId="38" fillId="0" borderId="35" xfId="101" applyNumberFormat="1" applyFont="1" applyFill="1" applyBorder="1" applyAlignment="1">
      <alignment horizontal="left" vertical="center"/>
      <protection/>
    </xf>
    <xf numFmtId="0" fontId="0" fillId="0" borderId="37" xfId="101" applyFill="1" applyBorder="1" applyAlignment="1">
      <alignment vertical="center"/>
      <protection/>
    </xf>
    <xf numFmtId="0" fontId="49" fillId="0" borderId="0" xfId="101" applyFont="1" applyFill="1" applyBorder="1" applyAlignment="1">
      <alignment horizontal="center" vertical="center" shrinkToFit="1"/>
      <protection/>
    </xf>
    <xf numFmtId="181" fontId="49" fillId="0" borderId="0" xfId="101" applyNumberFormat="1" applyFont="1" applyFill="1" applyBorder="1" applyAlignment="1">
      <alignment horizontal="center" vertical="center" shrinkToFit="1"/>
      <protection/>
    </xf>
    <xf numFmtId="0" fontId="26" fillId="0" borderId="0" xfId="101" applyFont="1">
      <alignment/>
      <protection/>
    </xf>
    <xf numFmtId="0" fontId="45" fillId="0" borderId="0" xfId="101" applyFont="1" applyFill="1" applyBorder="1" applyAlignment="1">
      <alignment vertical="center"/>
      <protection/>
    </xf>
    <xf numFmtId="0" fontId="0" fillId="0" borderId="0" xfId="107" applyAlignment="1">
      <alignment vertical="center"/>
      <protection/>
    </xf>
    <xf numFmtId="0" fontId="52" fillId="0" borderId="0" xfId="107" applyFont="1" applyAlignment="1">
      <alignment horizontal="center" vertical="center"/>
      <protection/>
    </xf>
    <xf numFmtId="0" fontId="0" fillId="0" borderId="0" xfId="107" applyFont="1" applyAlignment="1">
      <alignment horizontal="left" vertical="center"/>
      <protection/>
    </xf>
    <xf numFmtId="0" fontId="53" fillId="0" borderId="0" xfId="107" applyFont="1" applyAlignment="1">
      <alignment vertical="center"/>
      <protection/>
    </xf>
    <xf numFmtId="0" fontId="49" fillId="0" borderId="0" xfId="107" applyFont="1" applyAlignment="1">
      <alignment horizontal="right" vertical="center"/>
      <protection/>
    </xf>
    <xf numFmtId="0" fontId="54" fillId="0" borderId="0" xfId="107" applyFont="1" applyAlignment="1">
      <alignment/>
      <protection/>
    </xf>
    <xf numFmtId="0" fontId="49" fillId="0" borderId="0" xfId="107" applyFont="1" applyAlignment="1">
      <alignment vertical="center"/>
      <protection/>
    </xf>
    <xf numFmtId="0" fontId="49" fillId="0" borderId="0" xfId="102" applyFont="1">
      <alignment/>
      <protection/>
    </xf>
    <xf numFmtId="0" fontId="19" fillId="0" borderId="30" xfId="106" applyNumberFormat="1" applyFont="1" applyBorder="1">
      <alignment/>
      <protection/>
    </xf>
    <xf numFmtId="0" fontId="0" fillId="0" borderId="0" xfId="0" applyFont="1" applyAlignment="1">
      <alignment vertical="center"/>
    </xf>
    <xf numFmtId="0" fontId="0" fillId="0" borderId="0" xfId="0" applyFont="1" applyAlignment="1">
      <alignment vertical="center"/>
    </xf>
    <xf numFmtId="0" fontId="0" fillId="0" borderId="20" xfId="0" applyBorder="1" applyAlignment="1">
      <alignment vertical="center"/>
    </xf>
    <xf numFmtId="0" fontId="20" fillId="26" borderId="14" xfId="0" applyFont="1" applyFill="1" applyBorder="1" applyAlignment="1">
      <alignment horizontal="left" vertical="center"/>
    </xf>
    <xf numFmtId="0" fontId="20" fillId="26" borderId="13" xfId="0" applyFont="1" applyFill="1" applyBorder="1" applyAlignment="1">
      <alignment vertical="center"/>
    </xf>
    <xf numFmtId="0" fontId="0" fillId="26" borderId="13" xfId="0" applyFont="1" applyFill="1" applyBorder="1" applyAlignment="1">
      <alignment vertical="center"/>
    </xf>
    <xf numFmtId="0" fontId="0" fillId="26" borderId="47" xfId="0" applyFont="1" applyFill="1" applyBorder="1" applyAlignment="1">
      <alignment vertical="center"/>
    </xf>
    <xf numFmtId="0" fontId="20" fillId="26" borderId="23" xfId="0" applyFont="1" applyFill="1" applyBorder="1" applyAlignment="1">
      <alignment horizontal="left" vertical="center"/>
    </xf>
    <xf numFmtId="0" fontId="20" fillId="26" borderId="27" xfId="0" applyFont="1" applyFill="1" applyBorder="1" applyAlignment="1">
      <alignment vertical="center"/>
    </xf>
    <xf numFmtId="0" fontId="0" fillId="26" borderId="27" xfId="0" applyFont="1" applyFill="1" applyBorder="1" applyAlignment="1">
      <alignment vertical="center"/>
    </xf>
    <xf numFmtId="0" fontId="0" fillId="26" borderId="48" xfId="0" applyFont="1" applyFill="1" applyBorder="1" applyAlignment="1">
      <alignment vertical="center"/>
    </xf>
    <xf numFmtId="0" fontId="0" fillId="0" borderId="0" xfId="102" applyFill="1">
      <alignment/>
      <protection/>
    </xf>
    <xf numFmtId="0" fontId="49" fillId="0" borderId="0" xfId="102" applyFont="1" applyFill="1">
      <alignment/>
      <protection/>
    </xf>
    <xf numFmtId="0" fontId="0" fillId="0" borderId="0" xfId="102" applyAlignment="1">
      <alignment vertical="center"/>
      <protection/>
    </xf>
    <xf numFmtId="0" fontId="20" fillId="27" borderId="0" xfId="0" applyFont="1" applyFill="1" applyAlignment="1">
      <alignment vertical="center"/>
    </xf>
    <xf numFmtId="0" fontId="0" fillId="27" borderId="0" xfId="0" applyFill="1" applyAlignment="1">
      <alignment vertical="center"/>
    </xf>
    <xf numFmtId="0" fontId="0" fillId="27" borderId="0" xfId="0" applyFill="1" applyAlignment="1">
      <alignment vertical="center"/>
    </xf>
    <xf numFmtId="0" fontId="0" fillId="27" borderId="0" xfId="0" applyFont="1" applyFill="1" applyAlignment="1">
      <alignment vertical="center"/>
    </xf>
    <xf numFmtId="0" fontId="47" fillId="0" borderId="0" xfId="102" applyFont="1" applyAlignment="1">
      <alignment vertical="center"/>
      <protection/>
    </xf>
    <xf numFmtId="0" fontId="55" fillId="0" borderId="0" xfId="102" applyFont="1" applyAlignment="1">
      <alignment horizontal="center" vertical="center"/>
      <protection/>
    </xf>
    <xf numFmtId="0" fontId="55" fillId="0" borderId="0" xfId="102" applyFont="1" applyAlignment="1">
      <alignment vertical="center"/>
      <protection/>
    </xf>
    <xf numFmtId="0" fontId="0" fillId="0" borderId="0" xfId="102" applyFont="1" applyAlignment="1">
      <alignment vertical="center"/>
      <protection/>
    </xf>
    <xf numFmtId="0" fontId="0" fillId="0" borderId="30" xfId="102" applyFont="1" applyBorder="1" applyAlignment="1">
      <alignment horizontal="center" vertical="center"/>
      <protection/>
    </xf>
    <xf numFmtId="0" fontId="0" fillId="0" borderId="29" xfId="102" applyFont="1" applyBorder="1" applyAlignment="1">
      <alignment horizontal="centerContinuous" vertical="center"/>
      <protection/>
    </xf>
    <xf numFmtId="0" fontId="0" fillId="0" borderId="49" xfId="102" applyBorder="1" applyAlignment="1">
      <alignment horizontal="centerContinuous" vertical="center"/>
      <protection/>
    </xf>
    <xf numFmtId="0" fontId="0" fillId="0" borderId="31" xfId="102" applyBorder="1" applyAlignment="1">
      <alignment horizontal="centerContinuous" vertical="center"/>
      <protection/>
    </xf>
    <xf numFmtId="0" fontId="0" fillId="0" borderId="30" xfId="102" applyBorder="1" applyAlignment="1">
      <alignment horizontal="center" vertical="center"/>
      <protection/>
    </xf>
    <xf numFmtId="0" fontId="0" fillId="0" borderId="29" xfId="102" applyFont="1" applyBorder="1" applyAlignment="1">
      <alignment vertical="center"/>
      <protection/>
    </xf>
    <xf numFmtId="0" fontId="0" fillId="0" borderId="31" xfId="102" applyBorder="1" applyAlignment="1">
      <alignment vertical="center"/>
      <protection/>
    </xf>
    <xf numFmtId="0" fontId="0" fillId="0" borderId="29" xfId="102" applyBorder="1" applyAlignment="1">
      <alignment vertical="center"/>
      <protection/>
    </xf>
    <xf numFmtId="0" fontId="49" fillId="0" borderId="0" xfId="102" applyFont="1" applyAlignment="1">
      <alignment horizontal="center" vertical="center"/>
      <protection/>
    </xf>
    <xf numFmtId="183" fontId="23" fillId="0" borderId="0" xfId="102" applyNumberFormat="1" applyFont="1" applyAlignment="1">
      <alignment horizontal="left" vertical="center"/>
      <protection/>
    </xf>
    <xf numFmtId="0" fontId="19" fillId="0" borderId="0" xfId="102" applyFont="1" applyBorder="1" applyAlignment="1">
      <alignment vertical="center"/>
      <protection/>
    </xf>
    <xf numFmtId="183" fontId="25" fillId="0" borderId="0" xfId="102" applyNumberFormat="1" applyFont="1" applyAlignment="1">
      <alignment horizontal="left" vertical="center"/>
      <protection/>
    </xf>
    <xf numFmtId="0" fontId="19" fillId="0" borderId="0" xfId="102" applyFont="1" applyAlignment="1">
      <alignment vertical="center"/>
      <protection/>
    </xf>
    <xf numFmtId="0" fontId="0" fillId="0" borderId="0" xfId="102" applyFill="1" applyAlignment="1">
      <alignment vertical="center"/>
      <protection/>
    </xf>
    <xf numFmtId="0" fontId="20" fillId="0" borderId="0" xfId="102" applyFont="1" applyAlignment="1">
      <alignment vertical="center"/>
      <protection/>
    </xf>
    <xf numFmtId="0" fontId="25" fillId="0" borderId="0" xfId="102" applyFont="1" applyAlignment="1">
      <alignment vertical="center"/>
      <protection/>
    </xf>
    <xf numFmtId="0" fontId="0" fillId="0" borderId="0" xfId="102" applyFont="1" applyAlignment="1">
      <alignment horizontal="left" vertical="center"/>
      <protection/>
    </xf>
    <xf numFmtId="0" fontId="56" fillId="0" borderId="29" xfId="102" applyFont="1" applyBorder="1" applyAlignment="1">
      <alignment vertical="center"/>
      <protection/>
    </xf>
    <xf numFmtId="0" fontId="56" fillId="0" borderId="49" xfId="102" applyFont="1" applyBorder="1" applyAlignment="1">
      <alignment vertical="center"/>
      <protection/>
    </xf>
    <xf numFmtId="0" fontId="56" fillId="0" borderId="31" xfId="102" applyFont="1" applyBorder="1" applyAlignment="1">
      <alignment vertical="center"/>
      <protection/>
    </xf>
    <xf numFmtId="0" fontId="25" fillId="0" borderId="0" xfId="102" applyFont="1" applyFill="1">
      <alignment/>
      <protection/>
    </xf>
    <xf numFmtId="0" fontId="59" fillId="0" borderId="0" xfId="0" applyFont="1" applyAlignment="1">
      <alignment vertical="center"/>
    </xf>
    <xf numFmtId="0" fontId="59" fillId="0" borderId="0" xfId="0" applyFont="1" applyFill="1" applyBorder="1" applyAlignment="1">
      <alignment vertical="center"/>
    </xf>
    <xf numFmtId="0" fontId="19" fillId="27" borderId="0" xfId="0" applyFont="1" applyFill="1" applyAlignment="1">
      <alignment vertical="center"/>
    </xf>
    <xf numFmtId="0" fontId="43" fillId="27" borderId="0" xfId="0" applyFont="1" applyFill="1" applyAlignment="1">
      <alignment vertical="center"/>
    </xf>
    <xf numFmtId="0" fontId="59" fillId="0" borderId="0" xfId="0" applyFont="1" applyFill="1" applyAlignment="1">
      <alignment vertical="center"/>
    </xf>
    <xf numFmtId="0" fontId="0" fillId="0" borderId="0" xfId="101" applyFont="1">
      <alignment/>
      <protection/>
    </xf>
    <xf numFmtId="0" fontId="0" fillId="0" borderId="12" xfId="102" applyBorder="1" applyAlignment="1">
      <alignment horizontal="center" vertical="center"/>
      <protection/>
    </xf>
    <xf numFmtId="0" fontId="0" fillId="0" borderId="14" xfId="102" applyFont="1" applyBorder="1" applyAlignment="1">
      <alignment vertical="center"/>
      <protection/>
    </xf>
    <xf numFmtId="0" fontId="0" fillId="0" borderId="47" xfId="102" applyBorder="1" applyAlignment="1">
      <alignment vertical="center"/>
      <protection/>
    </xf>
    <xf numFmtId="0" fontId="0" fillId="0" borderId="11" xfId="102" applyBorder="1" applyAlignment="1">
      <alignment horizontal="center" vertical="center"/>
      <protection/>
    </xf>
    <xf numFmtId="0" fontId="0" fillId="0" borderId="48" xfId="102" applyBorder="1" applyAlignment="1">
      <alignment vertical="center"/>
      <protection/>
    </xf>
    <xf numFmtId="0" fontId="0" fillId="0" borderId="50" xfId="102" applyBorder="1" applyAlignment="1">
      <alignment horizontal="center" vertical="center"/>
      <protection/>
    </xf>
    <xf numFmtId="0" fontId="0" fillId="0" borderId="51" xfId="102" applyFont="1" applyBorder="1" applyAlignment="1">
      <alignment vertical="center"/>
      <protection/>
    </xf>
    <xf numFmtId="0" fontId="0" fillId="0" borderId="52" xfId="102" applyBorder="1" applyAlignment="1">
      <alignment vertical="center"/>
      <protection/>
    </xf>
    <xf numFmtId="0" fontId="0" fillId="0" borderId="53" xfId="102" applyBorder="1" applyAlignment="1">
      <alignment horizontal="center" vertical="center"/>
      <protection/>
    </xf>
    <xf numFmtId="0" fontId="0" fillId="0" borderId="54" xfId="102" applyBorder="1" applyAlignment="1">
      <alignment horizontal="center" vertical="center"/>
      <protection/>
    </xf>
    <xf numFmtId="0" fontId="0" fillId="0" borderId="55" xfId="102" applyFont="1" applyBorder="1" applyAlignment="1">
      <alignment vertical="center"/>
      <protection/>
    </xf>
    <xf numFmtId="0" fontId="0" fillId="0" borderId="56" xfId="102" applyBorder="1" applyAlignment="1">
      <alignment vertical="center"/>
      <protection/>
    </xf>
    <xf numFmtId="0" fontId="0" fillId="0" borderId="23" xfId="102" applyFont="1" applyBorder="1" applyAlignment="1">
      <alignment vertical="center"/>
      <protection/>
    </xf>
    <xf numFmtId="0" fontId="56" fillId="0" borderId="20" xfId="102" applyFont="1" applyBorder="1" applyAlignment="1">
      <alignment vertical="center"/>
      <protection/>
    </xf>
    <xf numFmtId="0" fontId="56" fillId="0" borderId="0" xfId="102" applyFont="1" applyBorder="1" applyAlignment="1">
      <alignment vertical="center"/>
      <protection/>
    </xf>
    <xf numFmtId="0" fontId="56" fillId="0" borderId="57" xfId="102" applyFont="1" applyBorder="1" applyAlignment="1">
      <alignment vertical="center"/>
      <protection/>
    </xf>
    <xf numFmtId="0" fontId="0" fillId="0" borderId="51" xfId="102" applyBorder="1" applyAlignment="1">
      <alignment vertical="center"/>
      <protection/>
    </xf>
    <xf numFmtId="0" fontId="0" fillId="0" borderId="55" xfId="102" applyBorder="1" applyAlignment="1">
      <alignment vertical="center"/>
      <protection/>
    </xf>
    <xf numFmtId="0" fontId="30" fillId="0" borderId="12" xfId="105" applyFont="1" applyBorder="1" applyAlignment="1">
      <alignment horizontal="center" vertical="center" wrapText="1"/>
      <protection/>
    </xf>
    <xf numFmtId="0" fontId="19" fillId="0" borderId="0" xfId="105" applyFont="1">
      <alignment vertical="center"/>
      <protection/>
    </xf>
    <xf numFmtId="0" fontId="55" fillId="0" borderId="0" xfId="105" applyFont="1" applyAlignment="1">
      <alignment horizontal="center" vertical="center"/>
      <protection/>
    </xf>
    <xf numFmtId="0" fontId="21" fillId="0" borderId="0" xfId="105" applyFont="1" applyAlignment="1">
      <alignment horizontal="centerContinuous" vertical="center"/>
      <protection/>
    </xf>
    <xf numFmtId="0" fontId="19" fillId="0" borderId="0" xfId="105" applyFont="1" applyAlignment="1">
      <alignment horizontal="centerContinuous" vertical="center"/>
      <protection/>
    </xf>
    <xf numFmtId="0" fontId="23" fillId="0" borderId="0" xfId="105" applyFont="1" applyAlignment="1">
      <alignment horizontal="centerContinuous" vertical="center"/>
      <protection/>
    </xf>
    <xf numFmtId="0" fontId="60" fillId="0" borderId="0" xfId="105" applyFont="1" applyAlignment="1">
      <alignment horizontal="centerContinuous" vertical="center"/>
      <protection/>
    </xf>
    <xf numFmtId="0" fontId="61" fillId="0" borderId="0" xfId="105" applyFont="1" applyAlignment="1">
      <alignment horizontal="center" vertical="center"/>
      <protection/>
    </xf>
    <xf numFmtId="0" fontId="32" fillId="0" borderId="58" xfId="105" applyFont="1" applyBorder="1" applyAlignment="1">
      <alignment horizontal="center" vertical="center" wrapText="1"/>
      <protection/>
    </xf>
    <xf numFmtId="0" fontId="32" fillId="0" borderId="59" xfId="105" applyFont="1" applyBorder="1" applyAlignment="1">
      <alignment horizontal="center" vertical="center" wrapText="1"/>
      <protection/>
    </xf>
    <xf numFmtId="0" fontId="32" fillId="0" borderId="60" xfId="105" applyFont="1" applyBorder="1" applyAlignment="1">
      <alignment horizontal="center" vertical="center" wrapText="1"/>
      <protection/>
    </xf>
    <xf numFmtId="0" fontId="32" fillId="0" borderId="61" xfId="105" applyFont="1" applyBorder="1" applyAlignment="1">
      <alignment horizontal="right" vertical="center" wrapText="1"/>
      <protection/>
    </xf>
    <xf numFmtId="0" fontId="32" fillId="0" borderId="62" xfId="105" applyFont="1" applyBorder="1" applyAlignment="1">
      <alignment horizontal="right" vertical="center" wrapText="1"/>
      <protection/>
    </xf>
    <xf numFmtId="0" fontId="32" fillId="0" borderId="51" xfId="105" applyFont="1" applyBorder="1" applyAlignment="1">
      <alignment horizontal="center" vertical="center" wrapText="1"/>
      <protection/>
    </xf>
    <xf numFmtId="0" fontId="32" fillId="0" borderId="63" xfId="105" applyFont="1" applyBorder="1" applyAlignment="1">
      <alignment horizontal="center" vertical="center" wrapText="1"/>
      <protection/>
    </xf>
    <xf numFmtId="0" fontId="19" fillId="0" borderId="58" xfId="105" applyFont="1" applyBorder="1" applyAlignment="1">
      <alignment vertical="center" wrapText="1"/>
      <protection/>
    </xf>
    <xf numFmtId="0" fontId="32" fillId="0" borderId="61" xfId="105" applyFont="1" applyBorder="1" applyAlignment="1">
      <alignment horizontal="justify" vertical="center" wrapText="1"/>
      <protection/>
    </xf>
    <xf numFmtId="0" fontId="32" fillId="0" borderId="64" xfId="105" applyFont="1" applyBorder="1" applyAlignment="1">
      <alignment horizontal="left" vertical="top" wrapText="1"/>
      <protection/>
    </xf>
    <xf numFmtId="0" fontId="32" fillId="0" borderId="65" xfId="105" applyFont="1" applyBorder="1" applyAlignment="1">
      <alignment horizontal="left" vertical="top" wrapText="1"/>
      <protection/>
    </xf>
    <xf numFmtId="0" fontId="19" fillId="0" borderId="66" xfId="105" applyFont="1" applyBorder="1" applyAlignment="1">
      <alignment vertical="center" wrapText="1"/>
      <protection/>
    </xf>
    <xf numFmtId="0" fontId="32" fillId="0" borderId="67" xfId="105" applyFont="1" applyBorder="1" applyAlignment="1">
      <alignment horizontal="left" vertical="top" wrapText="1"/>
      <protection/>
    </xf>
    <xf numFmtId="0" fontId="57" fillId="0" borderId="0" xfId="105" applyFont="1" applyAlignment="1">
      <alignment vertical="center" wrapText="1"/>
      <protection/>
    </xf>
    <xf numFmtId="0" fontId="32" fillId="0" borderId="0" xfId="105" applyFont="1" applyAlignment="1">
      <alignment vertical="center"/>
      <protection/>
    </xf>
    <xf numFmtId="0" fontId="21" fillId="0" borderId="0" xfId="105" applyFont="1" applyAlignment="1">
      <alignment horizontal="center" vertical="center"/>
      <protection/>
    </xf>
    <xf numFmtId="0" fontId="32" fillId="0" borderId="68" xfId="105" applyFont="1" applyBorder="1" applyAlignment="1">
      <alignment horizontal="justify" vertical="center" wrapText="1"/>
      <protection/>
    </xf>
    <xf numFmtId="0" fontId="32" fillId="0" borderId="69" xfId="105" applyFont="1" applyBorder="1" applyAlignment="1">
      <alignment horizontal="justify" vertical="center" wrapText="1"/>
      <protection/>
    </xf>
    <xf numFmtId="0" fontId="32" fillId="0" borderId="70" xfId="105" applyFont="1" applyBorder="1" applyAlignment="1">
      <alignment horizontal="center" vertical="center" wrapText="1"/>
      <protection/>
    </xf>
    <xf numFmtId="0" fontId="32" fillId="0" borderId="71" xfId="105" applyFont="1" applyBorder="1" applyAlignment="1">
      <alignment horizontal="center" vertical="center" wrapText="1"/>
      <protection/>
    </xf>
    <xf numFmtId="0" fontId="32" fillId="0" borderId="30" xfId="105" applyFont="1" applyBorder="1" applyAlignment="1">
      <alignment horizontal="center" vertical="center" wrapText="1"/>
      <protection/>
    </xf>
    <xf numFmtId="0" fontId="32" fillId="0" borderId="72" xfId="105" applyFont="1" applyBorder="1" applyAlignment="1">
      <alignment horizontal="center" vertical="center" wrapText="1"/>
      <protection/>
    </xf>
    <xf numFmtId="0" fontId="32" fillId="0" borderId="0" xfId="105" applyFont="1">
      <alignment vertical="center"/>
      <protection/>
    </xf>
    <xf numFmtId="0" fontId="56" fillId="0" borderId="73" xfId="105" applyFont="1" applyBorder="1" applyAlignment="1">
      <alignment horizontal="center" vertical="center" wrapText="1"/>
      <protection/>
    </xf>
    <xf numFmtId="0" fontId="56" fillId="0" borderId="74" xfId="105" applyFont="1" applyBorder="1" applyAlignment="1">
      <alignment horizontal="center" vertical="center" wrapText="1"/>
      <protection/>
    </xf>
    <xf numFmtId="0" fontId="56" fillId="0" borderId="75" xfId="102" applyFont="1" applyBorder="1" applyAlignment="1">
      <alignment horizontal="left" vertical="center" wrapText="1"/>
      <protection/>
    </xf>
    <xf numFmtId="0" fontId="58" fillId="0" borderId="0" xfId="102" applyFont="1" applyAlignment="1">
      <alignment horizontal="center" vertical="center" shrinkToFit="1"/>
      <protection/>
    </xf>
    <xf numFmtId="0" fontId="56" fillId="0" borderId="14" xfId="102" applyFont="1" applyBorder="1" applyAlignment="1">
      <alignment horizontal="left" vertical="center" wrapText="1"/>
      <protection/>
    </xf>
    <xf numFmtId="0" fontId="56" fillId="0" borderId="13" xfId="102" applyFont="1" applyBorder="1" applyAlignment="1">
      <alignment horizontal="left" vertical="center" wrapText="1"/>
      <protection/>
    </xf>
    <xf numFmtId="0" fontId="56" fillId="0" borderId="47" xfId="102" applyFont="1" applyBorder="1" applyAlignment="1">
      <alignment horizontal="left" vertical="center" wrapText="1"/>
      <protection/>
    </xf>
    <xf numFmtId="0" fontId="20" fillId="0" borderId="14" xfId="102" applyFont="1" applyBorder="1" applyAlignment="1">
      <alignment horizontal="left" vertical="center" wrapText="1"/>
      <protection/>
    </xf>
    <xf numFmtId="0" fontId="56" fillId="0" borderId="23" xfId="102" applyFont="1" applyBorder="1" applyAlignment="1">
      <alignment horizontal="left" vertical="center" wrapText="1"/>
      <protection/>
    </xf>
    <xf numFmtId="0" fontId="56" fillId="0" borderId="27" xfId="102" applyFont="1" applyBorder="1" applyAlignment="1">
      <alignment horizontal="left" vertical="center" wrapText="1"/>
      <protection/>
    </xf>
    <xf numFmtId="0" fontId="56" fillId="0" borderId="48" xfId="102" applyFont="1" applyBorder="1" applyAlignment="1">
      <alignment horizontal="left" vertical="center" wrapText="1"/>
      <protection/>
    </xf>
    <xf numFmtId="0" fontId="0" fillId="0" borderId="29" xfId="102" applyFont="1" applyBorder="1" applyAlignment="1">
      <alignment horizontal="center" vertical="center"/>
      <protection/>
    </xf>
    <xf numFmtId="0" fontId="0" fillId="0" borderId="31" xfId="102" applyFont="1" applyBorder="1" applyAlignment="1">
      <alignment horizontal="center" vertical="center"/>
      <protection/>
    </xf>
    <xf numFmtId="0" fontId="56" fillId="0" borderId="51" xfId="102" applyFont="1" applyBorder="1" applyAlignment="1">
      <alignment horizontal="left" vertical="center" wrapText="1"/>
      <protection/>
    </xf>
    <xf numFmtId="0" fontId="56" fillId="0" borderId="76" xfId="102" applyFont="1" applyBorder="1" applyAlignment="1">
      <alignment horizontal="left" vertical="center" wrapText="1"/>
      <protection/>
    </xf>
    <xf numFmtId="0" fontId="56" fillId="0" borderId="77" xfId="102" applyFont="1" applyBorder="1" applyAlignment="1">
      <alignment horizontal="left" vertical="center" wrapText="1"/>
      <protection/>
    </xf>
    <xf numFmtId="0" fontId="56" fillId="0" borderId="35" xfId="102" applyFont="1" applyBorder="1" applyAlignment="1">
      <alignment horizontal="left" vertical="center" wrapText="1"/>
      <protection/>
    </xf>
    <xf numFmtId="0" fontId="20" fillId="0" borderId="0" xfId="102" applyFont="1" applyFill="1" applyAlignment="1">
      <alignment horizontal="left" vertical="center" wrapText="1"/>
      <protection/>
    </xf>
    <xf numFmtId="0" fontId="56" fillId="0" borderId="78" xfId="102" applyFont="1" applyBorder="1" applyAlignment="1">
      <alignment horizontal="left" vertical="center" wrapText="1"/>
      <protection/>
    </xf>
    <xf numFmtId="0" fontId="56" fillId="0" borderId="79" xfId="102" applyFont="1" applyBorder="1" applyAlignment="1">
      <alignment horizontal="left" vertical="center" wrapText="1"/>
      <protection/>
    </xf>
    <xf numFmtId="0" fontId="56" fillId="0" borderId="80" xfId="102" applyFont="1" applyBorder="1" applyAlignment="1">
      <alignment horizontal="left" vertical="center" wrapText="1"/>
      <protection/>
    </xf>
    <xf numFmtId="0" fontId="56" fillId="0" borderId="81" xfId="102" applyFont="1" applyBorder="1" applyAlignment="1">
      <alignment horizontal="left" vertical="center" wrapText="1"/>
      <protection/>
    </xf>
    <xf numFmtId="0" fontId="56" fillId="0" borderId="30" xfId="102" applyFont="1" applyBorder="1" applyAlignment="1">
      <alignment horizontal="left" vertical="center" wrapText="1"/>
      <protection/>
    </xf>
    <xf numFmtId="0" fontId="42" fillId="0" borderId="0" xfId="0" applyFont="1" applyAlignment="1">
      <alignment horizontal="center" vertical="center"/>
    </xf>
    <xf numFmtId="0" fontId="20" fillId="0" borderId="0" xfId="0" applyFont="1" applyAlignment="1">
      <alignment horizontal="left" vertical="center" wrapText="1"/>
    </xf>
    <xf numFmtId="0" fontId="42" fillId="0" borderId="0" xfId="0" applyFont="1" applyFill="1" applyAlignment="1">
      <alignment horizontal="left" vertical="center"/>
    </xf>
    <xf numFmtId="0" fontId="20" fillId="27" borderId="0" xfId="102" applyFont="1" applyFill="1" applyAlignment="1">
      <alignment horizontal="left" vertical="center" wrapText="1"/>
      <protection/>
    </xf>
    <xf numFmtId="0" fontId="39" fillId="0" borderId="0" xfId="104" applyFont="1" applyAlignment="1">
      <alignment horizontal="center" vertical="center"/>
      <protection/>
    </xf>
    <xf numFmtId="0" fontId="39" fillId="25" borderId="0" xfId="104" applyFont="1" applyFill="1" applyAlignment="1">
      <alignment horizontal="left" vertical="center"/>
      <protection/>
    </xf>
    <xf numFmtId="0" fontId="39" fillId="0" borderId="0" xfId="0" applyFont="1" applyAlignment="1">
      <alignment horizontal="center" vertical="center"/>
    </xf>
    <xf numFmtId="0" fontId="0" fillId="0" borderId="27" xfId="101" applyFont="1" applyBorder="1" applyAlignment="1">
      <alignment horizontal="left"/>
      <protection/>
    </xf>
    <xf numFmtId="0" fontId="22" fillId="0" borderId="0" xfId="101" applyFont="1" applyAlignment="1">
      <alignment horizontal="left" vertical="center"/>
      <protection/>
    </xf>
    <xf numFmtId="0" fontId="24" fillId="0" borderId="14" xfId="101" applyFont="1" applyBorder="1" applyAlignment="1">
      <alignment horizontal="center" vertical="center"/>
      <protection/>
    </xf>
    <xf numFmtId="0" fontId="24" fillId="0" borderId="23" xfId="101" applyFont="1" applyBorder="1" applyAlignment="1">
      <alignment horizontal="center" vertical="center"/>
      <protection/>
    </xf>
    <xf numFmtId="0" fontId="0" fillId="0" borderId="47" xfId="101" applyFont="1" applyBorder="1" applyAlignment="1">
      <alignment horizontal="center" vertical="center"/>
      <protection/>
    </xf>
    <xf numFmtId="0" fontId="0" fillId="0" borderId="48" xfId="101" applyFont="1" applyBorder="1" applyAlignment="1">
      <alignment horizontal="center" vertical="center"/>
      <protection/>
    </xf>
    <xf numFmtId="0" fontId="24" fillId="0" borderId="30" xfId="101" applyFont="1" applyBorder="1" applyAlignment="1">
      <alignment horizontal="center" vertical="center" wrapText="1"/>
      <protection/>
    </xf>
    <xf numFmtId="0" fontId="24" fillId="0" borderId="30" xfId="101" applyFont="1" applyBorder="1" applyAlignment="1">
      <alignment horizontal="center" vertical="center"/>
      <protection/>
    </xf>
    <xf numFmtId="0" fontId="0" fillId="0" borderId="14" xfId="101" applyFont="1" applyBorder="1" applyAlignment="1">
      <alignment horizontal="center" vertical="center"/>
      <protection/>
    </xf>
    <xf numFmtId="0" fontId="0" fillId="0" borderId="13" xfId="101" applyFont="1" applyBorder="1" applyAlignment="1">
      <alignment horizontal="center" vertical="center"/>
      <protection/>
    </xf>
    <xf numFmtId="0" fontId="0" fillId="0" borderId="23" xfId="101" applyFont="1" applyBorder="1" applyAlignment="1">
      <alignment horizontal="center" vertical="center"/>
      <protection/>
    </xf>
    <xf numFmtId="0" fontId="0" fillId="0" borderId="27" xfId="101" applyFont="1" applyBorder="1" applyAlignment="1">
      <alignment horizontal="center" vertical="center"/>
      <protection/>
    </xf>
    <xf numFmtId="0" fontId="0" fillId="0" borderId="27" xfId="101" applyFont="1" applyBorder="1" applyAlignment="1">
      <alignment horizontal="left" vertical="center"/>
      <protection/>
    </xf>
    <xf numFmtId="0" fontId="0" fillId="0" borderId="12" xfId="101" applyFont="1" applyBorder="1" applyAlignment="1">
      <alignment horizontal="center" vertical="center"/>
      <protection/>
    </xf>
    <xf numFmtId="0" fontId="0" fillId="0" borderId="11" xfId="101" applyFont="1" applyBorder="1" applyAlignment="1">
      <alignment horizontal="center" vertical="center"/>
      <protection/>
    </xf>
    <xf numFmtId="0" fontId="24" fillId="0" borderId="29" xfId="101" applyFont="1" applyBorder="1" applyAlignment="1">
      <alignment horizontal="center" vertical="center"/>
      <protection/>
    </xf>
    <xf numFmtId="0" fontId="24" fillId="0" borderId="49" xfId="101" applyFont="1" applyBorder="1" applyAlignment="1">
      <alignment horizontal="center" vertical="center"/>
      <protection/>
    </xf>
    <xf numFmtId="0" fontId="24" fillId="0" borderId="31" xfId="101" applyFont="1" applyBorder="1" applyAlignment="1">
      <alignment horizontal="center" vertical="center"/>
      <protection/>
    </xf>
    <xf numFmtId="0" fontId="24" fillId="0" borderId="12" xfId="101" applyFont="1" applyBorder="1" applyAlignment="1">
      <alignment horizontal="center" vertical="center"/>
      <protection/>
    </xf>
    <xf numFmtId="0" fontId="24" fillId="0" borderId="11" xfId="101" applyFont="1" applyBorder="1" applyAlignment="1">
      <alignment horizontal="center" vertical="center"/>
      <protection/>
    </xf>
    <xf numFmtId="0" fontId="0" fillId="0" borderId="49" xfId="101" applyFont="1" applyBorder="1" applyAlignment="1">
      <alignment horizontal="left" vertical="center"/>
      <protection/>
    </xf>
    <xf numFmtId="0" fontId="32" fillId="0" borderId="12" xfId="105" applyFont="1" applyBorder="1" applyAlignment="1">
      <alignment horizontal="justify" vertical="center" wrapText="1"/>
      <protection/>
    </xf>
    <xf numFmtId="0" fontId="32" fillId="0" borderId="28" xfId="105" applyFont="1" applyBorder="1" applyAlignment="1">
      <alignment horizontal="justify" vertical="center" wrapText="1"/>
      <protection/>
    </xf>
    <xf numFmtId="0" fontId="32" fillId="0" borderId="0" xfId="105" applyFont="1" applyBorder="1" applyAlignment="1">
      <alignment horizontal="justify" vertical="center" wrapText="1"/>
      <protection/>
    </xf>
    <xf numFmtId="0" fontId="32" fillId="0" borderId="0" xfId="105" applyFont="1" applyAlignment="1">
      <alignment horizontal="justify" vertical="center" wrapText="1"/>
      <protection/>
    </xf>
    <xf numFmtId="0" fontId="32" fillId="0" borderId="82" xfId="105" applyFont="1" applyBorder="1" applyAlignment="1">
      <alignment horizontal="justify" vertical="center" wrapText="1"/>
      <protection/>
    </xf>
    <xf numFmtId="0" fontId="32" fillId="0" borderId="83" xfId="105" applyFont="1" applyBorder="1" applyAlignment="1">
      <alignment horizontal="center" vertical="center" wrapText="1"/>
      <protection/>
    </xf>
    <xf numFmtId="0" fontId="32" fillId="0" borderId="58" xfId="105" applyFont="1" applyBorder="1" applyAlignment="1">
      <alignment horizontal="center" vertical="center" wrapText="1"/>
      <protection/>
    </xf>
    <xf numFmtId="0" fontId="32" fillId="0" borderId="84" xfId="105" applyFont="1" applyBorder="1" applyAlignment="1">
      <alignment horizontal="center" vertical="center" wrapText="1"/>
      <protection/>
    </xf>
    <xf numFmtId="0" fontId="32" fillId="0" borderId="85" xfId="105" applyFont="1" applyBorder="1" applyAlignment="1">
      <alignment horizontal="center" vertical="center" wrapText="1"/>
      <protection/>
    </xf>
    <xf numFmtId="0" fontId="32" fillId="0" borderId="86" xfId="105" applyFont="1" applyBorder="1" applyAlignment="1">
      <alignment horizontal="center" vertical="center" wrapText="1"/>
      <protection/>
    </xf>
    <xf numFmtId="0" fontId="32" fillId="0" borderId="87" xfId="105" applyFont="1" applyBorder="1" applyAlignment="1">
      <alignment horizontal="center" vertical="center" wrapText="1"/>
      <protection/>
    </xf>
    <xf numFmtId="0" fontId="32" fillId="0" borderId="88" xfId="105" applyFont="1" applyBorder="1" applyAlignment="1">
      <alignment horizontal="center" vertical="center" wrapText="1"/>
      <protection/>
    </xf>
    <xf numFmtId="0" fontId="23" fillId="0" borderId="0" xfId="105" applyFont="1" applyBorder="1" applyAlignment="1">
      <alignment horizontal="center" vertical="center" wrapText="1"/>
      <protection/>
    </xf>
    <xf numFmtId="0" fontId="23" fillId="0" borderId="35" xfId="105" applyFont="1" applyBorder="1" applyAlignment="1">
      <alignment horizontal="center" vertical="center" wrapText="1"/>
      <protection/>
    </xf>
    <xf numFmtId="0" fontId="32" fillId="0" borderId="89" xfId="105" applyFont="1" applyBorder="1" applyAlignment="1">
      <alignment horizontal="justify" vertical="center" wrapText="1"/>
      <protection/>
    </xf>
    <xf numFmtId="0" fontId="32" fillId="0" borderId="90" xfId="105" applyFont="1" applyBorder="1" applyAlignment="1">
      <alignment horizontal="justify" vertical="center" wrapText="1"/>
      <protection/>
    </xf>
    <xf numFmtId="0" fontId="32" fillId="0" borderId="91" xfId="105" applyFont="1" applyBorder="1" applyAlignment="1">
      <alignment horizontal="justify" vertical="center" wrapText="1"/>
      <protection/>
    </xf>
    <xf numFmtId="0" fontId="32" fillId="0" borderId="35" xfId="105" applyFont="1" applyBorder="1" applyAlignment="1">
      <alignment horizontal="justify" vertical="center" wrapText="1"/>
      <protection/>
    </xf>
    <xf numFmtId="0" fontId="32" fillId="0" borderId="92" xfId="105" applyFont="1" applyBorder="1" applyAlignment="1">
      <alignment horizontal="justify" vertical="center" wrapText="1"/>
      <protection/>
    </xf>
    <xf numFmtId="0" fontId="32" fillId="0" borderId="93" xfId="105" applyFont="1" applyBorder="1" applyAlignment="1">
      <alignment horizontal="center" vertical="center" wrapText="1"/>
      <protection/>
    </xf>
    <xf numFmtId="0" fontId="32" fillId="0" borderId="94" xfId="105" applyFont="1" applyBorder="1" applyAlignment="1">
      <alignment horizontal="center" vertical="center" wrapText="1"/>
      <protection/>
    </xf>
    <xf numFmtId="0" fontId="32" fillId="0" borderId="40" xfId="105" applyFont="1" applyBorder="1" applyAlignment="1">
      <alignment horizontal="center" vertical="center" wrapText="1"/>
      <protection/>
    </xf>
    <xf numFmtId="0" fontId="32" fillId="0" borderId="95" xfId="105" applyFont="1" applyBorder="1" applyAlignment="1">
      <alignment horizontal="center" vertical="center" wrapText="1"/>
      <protection/>
    </xf>
    <xf numFmtId="0" fontId="32" fillId="0" borderId="96" xfId="105" applyFont="1" applyBorder="1" applyAlignment="1">
      <alignment horizontal="center" vertical="center" wrapText="1"/>
      <protection/>
    </xf>
    <xf numFmtId="0" fontId="32" fillId="0" borderId="97" xfId="105" applyFont="1" applyBorder="1" applyAlignment="1">
      <alignment horizontal="center" vertical="center" wrapText="1"/>
      <protection/>
    </xf>
    <xf numFmtId="0" fontId="32" fillId="0" borderId="27" xfId="105" applyFont="1" applyBorder="1" applyAlignment="1">
      <alignment horizontal="center" vertical="center" wrapText="1"/>
      <protection/>
    </xf>
    <xf numFmtId="0" fontId="32" fillId="0" borderId="98" xfId="105" applyFont="1" applyBorder="1" applyAlignment="1">
      <alignment horizontal="center" vertical="center" wrapText="1"/>
      <protection/>
    </xf>
    <xf numFmtId="0" fontId="32" fillId="0" borderId="23" xfId="105" applyFont="1" applyBorder="1" applyAlignment="1">
      <alignment horizontal="center" vertical="center" wrapText="1"/>
      <protection/>
    </xf>
    <xf numFmtId="0" fontId="32" fillId="0" borderId="99" xfId="105" applyFont="1" applyBorder="1" applyAlignment="1">
      <alignment horizontal="justify" vertical="center" wrapText="1"/>
      <protection/>
    </xf>
    <xf numFmtId="0" fontId="32" fillId="0" borderId="16" xfId="105" applyFont="1" applyBorder="1" applyAlignment="1">
      <alignment horizontal="justify" vertical="center" wrapText="1"/>
      <protection/>
    </xf>
    <xf numFmtId="0" fontId="32" fillId="0" borderId="100" xfId="105" applyFont="1" applyBorder="1" applyAlignment="1">
      <alignment horizontal="justify" vertical="center" wrapText="1"/>
      <protection/>
    </xf>
    <xf numFmtId="0" fontId="32" fillId="0" borderId="101" xfId="105" applyFont="1" applyBorder="1" applyAlignment="1">
      <alignment horizontal="right" vertical="center" wrapText="1"/>
      <protection/>
    </xf>
    <xf numFmtId="0" fontId="32" fillId="0" borderId="102" xfId="105" applyFont="1" applyBorder="1" applyAlignment="1">
      <alignment horizontal="right" vertical="center" wrapText="1"/>
      <protection/>
    </xf>
    <xf numFmtId="0" fontId="32" fillId="0" borderId="0" xfId="105" applyFont="1" applyBorder="1" applyAlignment="1">
      <alignment horizontal="right" vertical="center" wrapText="1"/>
      <protection/>
    </xf>
    <xf numFmtId="0" fontId="32" fillId="0" borderId="35" xfId="105" applyFont="1" applyBorder="1" applyAlignment="1">
      <alignment horizontal="right" vertical="center" wrapText="1"/>
      <protection/>
    </xf>
    <xf numFmtId="0" fontId="32" fillId="0" borderId="64" xfId="105" applyFont="1" applyBorder="1" applyAlignment="1">
      <alignment horizontal="justify" vertical="top" wrapText="1"/>
      <protection/>
    </xf>
    <xf numFmtId="0" fontId="32" fillId="0" borderId="103" xfId="105" applyFont="1" applyBorder="1" applyAlignment="1">
      <alignment horizontal="justify" vertical="top" wrapText="1"/>
      <protection/>
    </xf>
    <xf numFmtId="0" fontId="32" fillId="0" borderId="104" xfId="105" applyFont="1" applyBorder="1" applyAlignment="1">
      <alignment horizontal="center" vertical="center" wrapText="1"/>
      <protection/>
    </xf>
    <xf numFmtId="0" fontId="32" fillId="0" borderId="105" xfId="105" applyFont="1" applyBorder="1" applyAlignment="1">
      <alignment horizontal="center" vertical="center" wrapText="1"/>
      <protection/>
    </xf>
    <xf numFmtId="0" fontId="32" fillId="0" borderId="63" xfId="105" applyFont="1" applyBorder="1" applyAlignment="1">
      <alignment horizontal="center" vertical="center" wrapText="1"/>
      <protection/>
    </xf>
    <xf numFmtId="0" fontId="32" fillId="0" borderId="76" xfId="105" applyFont="1" applyBorder="1" applyAlignment="1">
      <alignment horizontal="center" vertical="center" wrapText="1"/>
      <protection/>
    </xf>
    <xf numFmtId="0" fontId="32" fillId="0" borderId="106" xfId="105" applyFont="1" applyBorder="1" applyAlignment="1">
      <alignment horizontal="center" vertical="center" wrapText="1"/>
      <protection/>
    </xf>
    <xf numFmtId="0" fontId="32" fillId="0" borderId="107" xfId="105" applyFont="1" applyBorder="1" applyAlignment="1">
      <alignment horizontal="justify" vertical="center" wrapText="1"/>
      <protection/>
    </xf>
    <xf numFmtId="0" fontId="32" fillId="0" borderId="108" xfId="105" applyFont="1" applyBorder="1" applyAlignment="1">
      <alignment horizontal="justify" vertical="center" wrapText="1"/>
      <protection/>
    </xf>
    <xf numFmtId="0" fontId="32" fillId="0" borderId="109" xfId="105" applyFont="1" applyBorder="1" applyAlignment="1">
      <alignment horizontal="center" vertical="center" wrapText="1"/>
      <protection/>
    </xf>
    <xf numFmtId="0" fontId="32" fillId="0" borderId="110" xfId="105" applyFont="1" applyBorder="1" applyAlignment="1">
      <alignment horizontal="center" vertical="center" wrapText="1"/>
      <protection/>
    </xf>
    <xf numFmtId="0" fontId="32" fillId="0" borderId="111" xfId="105" applyFont="1" applyBorder="1" applyAlignment="1">
      <alignment horizontal="center" vertical="center" wrapText="1"/>
      <protection/>
    </xf>
    <xf numFmtId="0" fontId="32" fillId="0" borderId="112" xfId="105" applyFont="1" applyBorder="1" applyAlignment="1">
      <alignment horizontal="center" vertical="center" wrapText="1"/>
      <protection/>
    </xf>
    <xf numFmtId="0" fontId="32" fillId="0" borderId="110" xfId="105" applyFont="1" applyBorder="1" applyAlignment="1">
      <alignment horizontal="justify" vertical="center" wrapText="1"/>
      <protection/>
    </xf>
    <xf numFmtId="0" fontId="32" fillId="0" borderId="112" xfId="105" applyFont="1" applyBorder="1" applyAlignment="1">
      <alignment horizontal="justify" vertical="center" wrapText="1"/>
      <protection/>
    </xf>
    <xf numFmtId="0" fontId="32" fillId="0" borderId="13" xfId="105" applyFont="1" applyBorder="1" applyAlignment="1">
      <alignment horizontal="justify" vertical="center" wrapText="1"/>
      <protection/>
    </xf>
    <xf numFmtId="0" fontId="32" fillId="0" borderId="113" xfId="105" applyFont="1" applyBorder="1" applyAlignment="1">
      <alignment horizontal="justify" vertical="center" wrapText="1"/>
      <protection/>
    </xf>
    <xf numFmtId="0" fontId="32" fillId="0" borderId="27" xfId="105" applyFont="1" applyBorder="1" applyAlignment="1">
      <alignment horizontal="justify" vertical="center" wrapText="1"/>
      <protection/>
    </xf>
    <xf numFmtId="0" fontId="32" fillId="0" borderId="98" xfId="105" applyFont="1" applyBorder="1" applyAlignment="1">
      <alignment horizontal="justify" vertical="center" wrapText="1"/>
      <protection/>
    </xf>
    <xf numFmtId="0" fontId="32" fillId="0" borderId="114" xfId="105" applyFont="1" applyBorder="1" applyAlignment="1">
      <alignment horizontal="justify" vertical="center" wrapText="1"/>
      <protection/>
    </xf>
    <xf numFmtId="0" fontId="32" fillId="0" borderId="115" xfId="105" applyFont="1" applyBorder="1" applyAlignment="1">
      <alignment horizontal="center" vertical="center" wrapText="1"/>
      <protection/>
    </xf>
    <xf numFmtId="0" fontId="32" fillId="0" borderId="116" xfId="105" applyFont="1" applyBorder="1" applyAlignment="1">
      <alignment horizontal="center" vertical="center" wrapText="1"/>
      <protection/>
    </xf>
    <xf numFmtId="0" fontId="32" fillId="0" borderId="117" xfId="105" applyFont="1" applyBorder="1" applyAlignment="1">
      <alignment horizontal="justify" vertical="center" wrapText="1"/>
      <protection/>
    </xf>
    <xf numFmtId="0" fontId="56" fillId="0" borderId="118" xfId="105" applyFont="1" applyBorder="1" applyAlignment="1">
      <alignment horizontal="left" vertical="top" wrapText="1"/>
      <protection/>
    </xf>
    <xf numFmtId="0" fontId="56" fillId="0" borderId="119" xfId="101" applyFont="1" applyBorder="1" applyAlignment="1">
      <alignment horizontal="left" vertical="top" wrapText="1"/>
      <protection/>
    </xf>
    <xf numFmtId="0" fontId="56" fillId="0" borderId="120" xfId="101" applyFont="1" applyBorder="1" applyAlignment="1">
      <alignment horizontal="left" vertical="top" wrapText="1"/>
      <protection/>
    </xf>
    <xf numFmtId="0" fontId="56" fillId="0" borderId="0" xfId="101" applyFont="1" applyAlignment="1">
      <alignment horizontal="left" vertical="top" wrapText="1"/>
      <protection/>
    </xf>
    <xf numFmtId="0" fontId="56" fillId="0" borderId="121" xfId="101" applyFont="1" applyBorder="1" applyAlignment="1">
      <alignment horizontal="left" vertical="top" wrapText="1"/>
      <protection/>
    </xf>
    <xf numFmtId="0" fontId="56" fillId="0" borderId="27" xfId="101" applyFont="1" applyBorder="1" applyAlignment="1">
      <alignment horizontal="left" vertical="top" wrapText="1"/>
      <protection/>
    </xf>
    <xf numFmtId="0" fontId="32" fillId="0" borderId="122" xfId="105" applyFont="1" applyBorder="1" applyAlignment="1">
      <alignment horizontal="center" vertical="top" wrapText="1"/>
      <protection/>
    </xf>
    <xf numFmtId="0" fontId="32" fillId="0" borderId="13" xfId="105" applyFont="1" applyBorder="1" applyAlignment="1">
      <alignment horizontal="center" vertical="top" wrapText="1"/>
      <protection/>
    </xf>
    <xf numFmtId="0" fontId="32" fillId="0" borderId="120" xfId="105" applyFont="1" applyBorder="1" applyAlignment="1">
      <alignment horizontal="center" vertical="top" wrapText="1"/>
      <protection/>
    </xf>
    <xf numFmtId="0" fontId="32" fillId="0" borderId="0" xfId="105" applyFont="1" applyBorder="1" applyAlignment="1">
      <alignment horizontal="center" vertical="top" wrapText="1"/>
      <protection/>
    </xf>
    <xf numFmtId="0" fontId="32" fillId="0" borderId="123" xfId="105" applyFont="1" applyBorder="1" applyAlignment="1">
      <alignment horizontal="center" vertical="top" wrapText="1"/>
      <protection/>
    </xf>
    <xf numFmtId="0" fontId="32" fillId="0" borderId="82" xfId="105" applyFont="1" applyBorder="1" applyAlignment="1">
      <alignment horizontal="center" vertical="top" wrapText="1"/>
      <protection/>
    </xf>
    <xf numFmtId="0" fontId="40" fillId="0" borderId="0" xfId="105" applyFont="1" applyAlignment="1">
      <alignment horizontal="center" vertical="center"/>
      <protection/>
    </xf>
    <xf numFmtId="0" fontId="36" fillId="0" borderId="0" xfId="105" applyFont="1" applyAlignment="1">
      <alignment horizontal="center" vertical="center" shrinkToFit="1"/>
      <protection/>
    </xf>
    <xf numFmtId="0" fontId="29" fillId="0" borderId="90" xfId="105" applyFont="1" applyBorder="1" applyAlignment="1">
      <alignment horizontal="center" vertical="center" wrapText="1"/>
      <protection/>
    </xf>
    <xf numFmtId="0" fontId="32" fillId="0" borderId="68" xfId="105" applyFont="1" applyBorder="1" applyAlignment="1">
      <alignment horizontal="center" vertical="center" wrapText="1"/>
      <protection/>
    </xf>
    <xf numFmtId="0" fontId="32" fillId="0" borderId="69" xfId="105" applyFont="1" applyBorder="1" applyAlignment="1">
      <alignment horizontal="center" vertical="center" wrapText="1"/>
      <protection/>
    </xf>
    <xf numFmtId="0" fontId="21" fillId="0" borderId="68" xfId="105" applyFont="1" applyBorder="1" applyAlignment="1">
      <alignment horizontal="left" vertical="center" wrapText="1" indent="3"/>
      <protection/>
    </xf>
    <xf numFmtId="0" fontId="21" fillId="0" borderId="124" xfId="105" applyFont="1" applyBorder="1" applyAlignment="1">
      <alignment horizontal="left" vertical="center" wrapText="1" indent="3"/>
      <protection/>
    </xf>
    <xf numFmtId="0" fontId="21" fillId="0" borderId="69" xfId="105" applyFont="1" applyBorder="1" applyAlignment="1">
      <alignment horizontal="left" vertical="center" wrapText="1" indent="3"/>
      <protection/>
    </xf>
    <xf numFmtId="0" fontId="21" fillId="0" borderId="125" xfId="105" applyFont="1" applyBorder="1" applyAlignment="1">
      <alignment horizontal="left" vertical="center" wrapText="1" indent="3"/>
      <protection/>
    </xf>
    <xf numFmtId="0" fontId="31" fillId="0" borderId="120" xfId="105" applyFont="1" applyBorder="1" applyAlignment="1">
      <alignment vertical="center" wrapText="1"/>
      <protection/>
    </xf>
    <xf numFmtId="0" fontId="32" fillId="0" borderId="126" xfId="105" applyFont="1" applyBorder="1" applyAlignment="1">
      <alignment horizontal="center" vertical="center" wrapText="1"/>
      <protection/>
    </xf>
    <xf numFmtId="0" fontId="32" fillId="0" borderId="126" xfId="105" applyFont="1" applyBorder="1" applyAlignment="1">
      <alignment horizontal="left" vertical="center" wrapText="1"/>
      <protection/>
    </xf>
    <xf numFmtId="0" fontId="32" fillId="0" borderId="69" xfId="105" applyFont="1" applyBorder="1" applyAlignment="1">
      <alignment horizontal="left" vertical="center" wrapText="1"/>
      <protection/>
    </xf>
    <xf numFmtId="0" fontId="32" fillId="0" borderId="77" xfId="105" applyFont="1" applyBorder="1" applyAlignment="1">
      <alignment horizontal="center" vertical="center" wrapText="1"/>
      <protection/>
    </xf>
    <xf numFmtId="0" fontId="32" fillId="0" borderId="62" xfId="105" applyFont="1" applyBorder="1" applyAlignment="1">
      <alignment horizontal="center" vertical="center" wrapText="1"/>
      <protection/>
    </xf>
    <xf numFmtId="0" fontId="32" fillId="0" borderId="95" xfId="105" applyFont="1" applyBorder="1" applyAlignment="1">
      <alignment horizontal="right" vertical="center" wrapText="1"/>
      <protection/>
    </xf>
    <xf numFmtId="0" fontId="32" fillId="0" borderId="97" xfId="105" applyFont="1" applyBorder="1" applyAlignment="1">
      <alignment horizontal="right" vertical="center" wrapText="1"/>
      <protection/>
    </xf>
    <xf numFmtId="0" fontId="32" fillId="0" borderId="91" xfId="105" applyFont="1" applyBorder="1" applyAlignment="1">
      <alignment horizontal="right" vertical="center" wrapText="1"/>
      <protection/>
    </xf>
    <xf numFmtId="0" fontId="32" fillId="0" borderId="92" xfId="105" applyFont="1" applyBorder="1" applyAlignment="1">
      <alignment horizontal="right" vertical="center" wrapText="1"/>
      <protection/>
    </xf>
    <xf numFmtId="0" fontId="32" fillId="0" borderId="127" xfId="105" applyFont="1" applyBorder="1" applyAlignment="1">
      <alignment horizontal="center" vertical="center" wrapText="1"/>
      <protection/>
    </xf>
    <xf numFmtId="0" fontId="32" fillId="0" borderId="128" xfId="105" applyFont="1" applyBorder="1" applyAlignment="1">
      <alignment horizontal="center" vertical="center" wrapText="1"/>
      <protection/>
    </xf>
    <xf numFmtId="0" fontId="32" fillId="0" borderId="129" xfId="105" applyFont="1" applyBorder="1" applyAlignment="1">
      <alignment horizontal="center" vertical="center" wrapText="1"/>
      <protection/>
    </xf>
    <xf numFmtId="0" fontId="32" fillId="0" borderId="130" xfId="105" applyFont="1" applyBorder="1" applyAlignment="1">
      <alignment horizontal="center" vertical="center" wrapText="1"/>
      <protection/>
    </xf>
    <xf numFmtId="0" fontId="29" fillId="0" borderId="131" xfId="105" applyFont="1" applyBorder="1" applyAlignment="1">
      <alignment horizontal="center" vertical="center" wrapText="1"/>
      <protection/>
    </xf>
    <xf numFmtId="0" fontId="32" fillId="0" borderId="18" xfId="105" applyFont="1" applyBorder="1" applyAlignment="1">
      <alignment horizontal="justify" vertical="center" wrapText="1"/>
      <protection/>
    </xf>
    <xf numFmtId="0" fontId="32" fillId="0" borderId="79" xfId="105" applyFont="1" applyBorder="1" applyAlignment="1">
      <alignment horizontal="justify" vertical="center" wrapText="1"/>
      <protection/>
    </xf>
    <xf numFmtId="0" fontId="32" fillId="0" borderId="132" xfId="105" applyFont="1" applyBorder="1" applyAlignment="1">
      <alignment horizontal="justify" vertical="center" wrapText="1"/>
      <protection/>
    </xf>
    <xf numFmtId="0" fontId="32" fillId="0" borderId="133" xfId="105" applyFont="1" applyBorder="1" applyAlignment="1">
      <alignment horizontal="center" vertical="center" wrapText="1"/>
      <protection/>
    </xf>
    <xf numFmtId="0" fontId="32" fillId="0" borderId="134" xfId="105" applyFont="1" applyBorder="1" applyAlignment="1">
      <alignment horizontal="center" vertical="center" wrapText="1"/>
      <protection/>
    </xf>
    <xf numFmtId="0" fontId="32" fillId="0" borderId="19" xfId="105" applyFont="1" applyBorder="1" applyAlignment="1">
      <alignment horizontal="justify" vertical="center" wrapText="1"/>
      <protection/>
    </xf>
    <xf numFmtId="0" fontId="32" fillId="0" borderId="11" xfId="105" applyFont="1" applyBorder="1" applyAlignment="1">
      <alignment horizontal="justify" vertical="center" wrapText="1"/>
      <protection/>
    </xf>
    <xf numFmtId="0" fontId="32" fillId="0" borderId="14" xfId="105" applyFont="1" applyBorder="1" applyAlignment="1">
      <alignment horizontal="center" vertical="center" wrapText="1"/>
      <protection/>
    </xf>
    <xf numFmtId="0" fontId="32" fillId="0" borderId="47" xfId="105" applyFont="1" applyBorder="1" applyAlignment="1">
      <alignment horizontal="center" vertical="center" wrapText="1"/>
      <protection/>
    </xf>
    <xf numFmtId="0" fontId="32" fillId="0" borderId="48" xfId="105" applyFont="1" applyBorder="1" applyAlignment="1">
      <alignment horizontal="center" vertical="center" wrapText="1"/>
      <protection/>
    </xf>
    <xf numFmtId="0" fontId="32" fillId="0" borderId="135" xfId="105" applyFont="1" applyBorder="1" applyAlignment="1">
      <alignment horizontal="justify" vertical="center" wrapText="1"/>
      <protection/>
    </xf>
    <xf numFmtId="0" fontId="32" fillId="0" borderId="136" xfId="105" applyFont="1" applyBorder="1" applyAlignment="1">
      <alignment horizontal="justify" vertical="center" wrapText="1"/>
      <protection/>
    </xf>
    <xf numFmtId="0" fontId="32" fillId="0" borderId="29" xfId="105" applyFont="1" applyBorder="1" applyAlignment="1">
      <alignment horizontal="center" vertical="center" wrapText="1"/>
      <protection/>
    </xf>
    <xf numFmtId="0" fontId="32" fillId="0" borderId="31" xfId="105" applyFont="1" applyBorder="1" applyAlignment="1">
      <alignment horizontal="center" vertical="center" wrapText="1"/>
      <protection/>
    </xf>
    <xf numFmtId="0" fontId="32" fillId="0" borderId="13" xfId="105" applyFont="1" applyBorder="1" applyAlignment="1">
      <alignment horizontal="center" vertical="center" wrapText="1"/>
      <protection/>
    </xf>
    <xf numFmtId="0" fontId="32" fillId="0" borderId="20" xfId="105" applyFont="1" applyBorder="1" applyAlignment="1">
      <alignment horizontal="center" vertical="center" wrapText="1"/>
      <protection/>
    </xf>
    <xf numFmtId="0" fontId="32" fillId="0" borderId="0" xfId="105" applyFont="1" applyBorder="1" applyAlignment="1">
      <alignment horizontal="center" vertical="center" wrapText="1"/>
      <protection/>
    </xf>
    <xf numFmtId="0" fontId="32" fillId="0" borderId="57" xfId="105" applyFont="1" applyBorder="1" applyAlignment="1">
      <alignment horizontal="center" vertical="center" wrapText="1"/>
      <protection/>
    </xf>
    <xf numFmtId="0" fontId="32" fillId="0" borderId="113" xfId="105" applyFont="1" applyBorder="1" applyAlignment="1">
      <alignment horizontal="center" vertical="center" wrapText="1"/>
      <protection/>
    </xf>
    <xf numFmtId="0" fontId="32" fillId="0" borderId="90" xfId="105" applyFont="1" applyBorder="1" applyAlignment="1">
      <alignment horizontal="center" vertical="center" wrapText="1"/>
      <protection/>
    </xf>
    <xf numFmtId="0" fontId="32" fillId="0" borderId="10" xfId="105" applyFont="1" applyBorder="1" applyAlignment="1">
      <alignment horizontal="justify" vertical="center" wrapText="1"/>
      <protection/>
    </xf>
    <xf numFmtId="0" fontId="32" fillId="0" borderId="137" xfId="105" applyFont="1" applyBorder="1" applyAlignment="1">
      <alignment horizontal="center" vertical="center" wrapText="1"/>
      <protection/>
    </xf>
    <xf numFmtId="0" fontId="32" fillId="0" borderId="12" xfId="105" applyFont="1" applyBorder="1" applyAlignment="1">
      <alignment horizontal="center" vertical="center" wrapText="1"/>
      <protection/>
    </xf>
    <xf numFmtId="0" fontId="32" fillId="0" borderId="11" xfId="105" applyFont="1" applyBorder="1" applyAlignment="1">
      <alignment horizontal="center" vertical="center" wrapText="1"/>
      <protection/>
    </xf>
    <xf numFmtId="0" fontId="32" fillId="0" borderId="138" xfId="105" applyFont="1" applyBorder="1" applyAlignment="1">
      <alignment horizontal="justify" vertical="center" wrapText="1"/>
      <protection/>
    </xf>
    <xf numFmtId="0" fontId="31" fillId="0" borderId="0" xfId="105" applyFont="1" applyBorder="1" applyAlignment="1">
      <alignment vertical="center" wrapText="1"/>
      <protection/>
    </xf>
    <xf numFmtId="0" fontId="32" fillId="0" borderId="139" xfId="105" applyFont="1" applyBorder="1" applyAlignment="1">
      <alignment horizontal="justify" vertical="center" wrapText="1"/>
      <protection/>
    </xf>
    <xf numFmtId="0" fontId="32" fillId="0" borderId="66" xfId="105" applyFont="1" applyBorder="1" applyAlignment="1">
      <alignment horizontal="center" vertical="center" wrapText="1"/>
      <protection/>
    </xf>
    <xf numFmtId="0" fontId="32" fillId="0" borderId="140" xfId="105" applyFont="1" applyBorder="1" applyAlignment="1">
      <alignment horizontal="justify" vertical="center" wrapText="1"/>
      <protection/>
    </xf>
    <xf numFmtId="0" fontId="56" fillId="0" borderId="118" xfId="105" applyFont="1" applyBorder="1" applyAlignment="1">
      <alignment horizontal="justify" vertical="top" wrapText="1"/>
      <protection/>
    </xf>
    <xf numFmtId="0" fontId="56" fillId="0" borderId="119" xfId="105" applyFont="1" applyBorder="1" applyAlignment="1">
      <alignment horizontal="justify" vertical="top" wrapText="1"/>
      <protection/>
    </xf>
    <xf numFmtId="0" fontId="56" fillId="0" borderId="141" xfId="105" applyFont="1" applyBorder="1" applyAlignment="1">
      <alignment horizontal="justify" vertical="top" wrapText="1"/>
      <protection/>
    </xf>
    <xf numFmtId="0" fontId="56" fillId="0" borderId="120" xfId="105" applyFont="1" applyBorder="1" applyAlignment="1">
      <alignment horizontal="justify" vertical="top" wrapText="1"/>
      <protection/>
    </xf>
    <xf numFmtId="0" fontId="56" fillId="0" borderId="0" xfId="105" applyFont="1" applyBorder="1" applyAlignment="1">
      <alignment horizontal="justify" vertical="top" wrapText="1"/>
      <protection/>
    </xf>
    <xf numFmtId="0" fontId="56" fillId="0" borderId="57" xfId="105" applyFont="1" applyBorder="1" applyAlignment="1">
      <alignment horizontal="justify" vertical="top" wrapText="1"/>
      <protection/>
    </xf>
    <xf numFmtId="0" fontId="56" fillId="0" borderId="121" xfId="105" applyFont="1" applyBorder="1" applyAlignment="1">
      <alignment horizontal="justify" vertical="top" wrapText="1"/>
      <protection/>
    </xf>
    <xf numFmtId="0" fontId="56" fillId="0" borderId="27" xfId="105" applyFont="1" applyBorder="1" applyAlignment="1">
      <alignment horizontal="justify" vertical="top" wrapText="1"/>
      <protection/>
    </xf>
    <xf numFmtId="0" fontId="56" fillId="0" borderId="48" xfId="105" applyFont="1" applyBorder="1" applyAlignment="1">
      <alignment horizontal="justify" vertical="top" wrapText="1"/>
      <protection/>
    </xf>
    <xf numFmtId="0" fontId="0" fillId="0" borderId="0" xfId="103" applyAlignment="1">
      <alignment horizontal="center"/>
      <protection/>
    </xf>
    <xf numFmtId="0" fontId="0" fillId="0" borderId="30" xfId="103" applyBorder="1" applyAlignment="1">
      <alignment horizontal="center" vertical="center"/>
      <protection/>
    </xf>
    <xf numFmtId="0" fontId="0" fillId="0" borderId="142" xfId="103" applyBorder="1" applyAlignment="1">
      <alignment horizontal="center"/>
      <protection/>
    </xf>
    <xf numFmtId="0" fontId="0" fillId="0" borderId="143" xfId="103" applyBorder="1" applyAlignment="1">
      <alignment horizontal="center"/>
      <protection/>
    </xf>
    <xf numFmtId="0" fontId="0" fillId="0" borderId="144" xfId="103" applyBorder="1" applyAlignment="1">
      <alignment horizontal="center"/>
      <protection/>
    </xf>
    <xf numFmtId="0" fontId="0" fillId="0" borderId="145" xfId="103" applyBorder="1" applyAlignment="1">
      <alignment horizontal="center"/>
      <protection/>
    </xf>
    <xf numFmtId="0" fontId="0" fillId="0" borderId="146" xfId="103" applyBorder="1" applyAlignment="1">
      <alignment horizontal="center"/>
      <protection/>
    </xf>
    <xf numFmtId="0" fontId="0" fillId="0" borderId="147" xfId="103" applyBorder="1" applyAlignment="1">
      <alignment horizontal="center"/>
      <protection/>
    </xf>
    <xf numFmtId="0" fontId="0" fillId="0" borderId="30" xfId="103" applyBorder="1" applyAlignment="1">
      <alignment horizontal="center"/>
      <protection/>
    </xf>
    <xf numFmtId="0" fontId="44" fillId="28" borderId="0" xfId="103" applyFont="1" applyFill="1" applyAlignment="1">
      <alignment horizontal="center" vertical="center"/>
      <protection/>
    </xf>
    <xf numFmtId="0" fontId="26" fillId="0" borderId="0" xfId="103" applyFont="1" applyBorder="1" applyAlignment="1">
      <alignment horizontal="left" vertical="center" wrapText="1"/>
      <protection/>
    </xf>
    <xf numFmtId="0" fontId="0" fillId="0" borderId="0" xfId="103" applyFont="1" applyAlignment="1">
      <alignment horizontal="center"/>
      <protection/>
    </xf>
    <xf numFmtId="0" fontId="0" fillId="0" borderId="20" xfId="103" applyBorder="1" applyAlignment="1">
      <alignment horizontal="center" vertical="center" shrinkToFit="1"/>
      <protection/>
    </xf>
    <xf numFmtId="0" fontId="0" fillId="0" borderId="0" xfId="103" applyBorder="1" applyAlignment="1">
      <alignment horizontal="center" vertical="center" shrinkToFit="1"/>
      <protection/>
    </xf>
    <xf numFmtId="0" fontId="0" fillId="0" borderId="45" xfId="103" applyBorder="1" applyAlignment="1">
      <alignment horizontal="center" vertical="center" shrinkToFit="1"/>
      <protection/>
    </xf>
    <xf numFmtId="0" fontId="38" fillId="0" borderId="126" xfId="103" applyFont="1" applyBorder="1" applyAlignment="1">
      <alignment horizontal="center" vertical="center" wrapText="1"/>
      <protection/>
    </xf>
    <xf numFmtId="0" fontId="38" fillId="0" borderId="69" xfId="103" applyFont="1" applyBorder="1" applyAlignment="1">
      <alignment horizontal="center" vertical="center" wrapText="1"/>
      <protection/>
    </xf>
    <xf numFmtId="0" fontId="0" fillId="0" borderId="94" xfId="103" applyBorder="1" applyAlignment="1">
      <alignment horizontal="center" vertical="center"/>
      <protection/>
    </xf>
    <xf numFmtId="0" fontId="0" fillId="0" borderId="40" xfId="103" applyBorder="1" applyAlignment="1">
      <alignment horizontal="center" vertical="center"/>
      <protection/>
    </xf>
    <xf numFmtId="0" fontId="0" fillId="0" borderId="77" xfId="103" applyBorder="1" applyAlignment="1">
      <alignment horizontal="center" vertical="center"/>
      <protection/>
    </xf>
    <xf numFmtId="0" fontId="0" fillId="0" borderId="35" xfId="103" applyBorder="1" applyAlignment="1">
      <alignment horizontal="center" vertical="center"/>
      <protection/>
    </xf>
    <xf numFmtId="0" fontId="0" fillId="0" borderId="81" xfId="103" applyBorder="1" applyAlignment="1">
      <alignment horizontal="center" vertical="center"/>
      <protection/>
    </xf>
    <xf numFmtId="0" fontId="0" fillId="0" borderId="75" xfId="103" applyBorder="1" applyAlignment="1">
      <alignment horizontal="center" vertical="center"/>
      <protection/>
    </xf>
    <xf numFmtId="0" fontId="0" fillId="0" borderId="148" xfId="103" applyBorder="1" applyAlignment="1">
      <alignment horizontal="center" vertical="center"/>
      <protection/>
    </xf>
    <xf numFmtId="0" fontId="0" fillId="0" borderId="130" xfId="103" applyBorder="1" applyAlignment="1">
      <alignment horizontal="center" vertical="center"/>
      <protection/>
    </xf>
    <xf numFmtId="0" fontId="0" fillId="0" borderId="94" xfId="103" applyBorder="1" applyAlignment="1">
      <alignment horizontal="center" vertical="center" shrinkToFit="1"/>
      <protection/>
    </xf>
    <xf numFmtId="0" fontId="0" fillId="0" borderId="40" xfId="103" applyBorder="1" applyAlignment="1">
      <alignment horizontal="center" vertical="center" shrinkToFit="1"/>
      <protection/>
    </xf>
    <xf numFmtId="0" fontId="0" fillId="0" borderId="41" xfId="103" applyBorder="1" applyAlignment="1">
      <alignment horizontal="center" vertical="center" shrinkToFit="1"/>
      <protection/>
    </xf>
    <xf numFmtId="0" fontId="0" fillId="0" borderId="77" xfId="103" applyBorder="1" applyAlignment="1">
      <alignment horizontal="center" vertical="center" shrinkToFit="1"/>
      <protection/>
    </xf>
    <xf numFmtId="0" fontId="0" fillId="0" borderId="35" xfId="103" applyBorder="1" applyAlignment="1">
      <alignment horizontal="center" vertical="center" shrinkToFit="1"/>
      <protection/>
    </xf>
    <xf numFmtId="0" fontId="0" fillId="0" borderId="37" xfId="103" applyBorder="1" applyAlignment="1">
      <alignment horizontal="center" vertical="center" shrinkToFit="1"/>
      <protection/>
    </xf>
    <xf numFmtId="0" fontId="38" fillId="0" borderId="18" xfId="103" applyFont="1" applyBorder="1" applyAlignment="1">
      <alignment horizontal="center" vertical="center" wrapText="1"/>
      <protection/>
    </xf>
    <xf numFmtId="0" fontId="0" fillId="0" borderId="20" xfId="103" applyBorder="1" applyAlignment="1">
      <alignment horizontal="center" vertical="center" wrapText="1"/>
      <protection/>
    </xf>
    <xf numFmtId="0" fontId="0" fillId="0" borderId="57" xfId="103" applyBorder="1" applyAlignment="1">
      <alignment horizontal="center" vertical="center" wrapText="1"/>
      <protection/>
    </xf>
    <xf numFmtId="0" fontId="0" fillId="0" borderId="20" xfId="103" applyBorder="1" applyAlignment="1">
      <alignment horizontal="center" vertical="center"/>
      <protection/>
    </xf>
    <xf numFmtId="0" fontId="0" fillId="0" borderId="57" xfId="103" applyBorder="1" applyAlignment="1">
      <alignment horizontal="center" vertical="center"/>
      <protection/>
    </xf>
    <xf numFmtId="0" fontId="0" fillId="0" borderId="149" xfId="103" applyBorder="1" applyAlignment="1">
      <alignment horizontal="center" vertical="center" wrapText="1"/>
      <protection/>
    </xf>
    <xf numFmtId="0" fontId="0" fillId="0" borderId="150" xfId="103" applyBorder="1" applyAlignment="1">
      <alignment horizontal="center" vertical="center" wrapText="1"/>
      <protection/>
    </xf>
    <xf numFmtId="0" fontId="0" fillId="0" borderId="151" xfId="103" applyBorder="1" applyAlignment="1">
      <alignment horizontal="center" vertical="center" wrapText="1"/>
      <protection/>
    </xf>
    <xf numFmtId="0" fontId="0" fillId="0" borderId="149" xfId="103" applyBorder="1" applyAlignment="1">
      <alignment horizontal="center" vertical="center" shrinkToFit="1"/>
      <protection/>
    </xf>
    <xf numFmtId="0" fontId="0" fillId="0" borderId="150" xfId="103" applyBorder="1" applyAlignment="1">
      <alignment horizontal="center" vertical="center" shrinkToFit="1"/>
      <protection/>
    </xf>
    <xf numFmtId="0" fontId="0" fillId="0" borderId="152" xfId="103" applyBorder="1" applyAlignment="1">
      <alignment horizontal="center" vertical="center" shrinkToFit="1"/>
      <protection/>
    </xf>
    <xf numFmtId="0" fontId="0" fillId="0" borderId="0" xfId="103" applyBorder="1" applyAlignment="1">
      <alignment horizontal="center" vertical="center" wrapText="1"/>
      <protection/>
    </xf>
    <xf numFmtId="0" fontId="0" fillId="0" borderId="153" xfId="103" applyBorder="1" applyAlignment="1">
      <alignment horizontal="center" vertical="center" wrapText="1"/>
      <protection/>
    </xf>
    <xf numFmtId="0" fontId="0" fillId="0" borderId="154" xfId="103" applyBorder="1" applyAlignment="1">
      <alignment horizontal="center" vertical="center" wrapText="1"/>
      <protection/>
    </xf>
    <xf numFmtId="0" fontId="0" fillId="0" borderId="155" xfId="103" applyBorder="1" applyAlignment="1">
      <alignment horizontal="center" vertical="center" wrapText="1"/>
      <protection/>
    </xf>
    <xf numFmtId="0" fontId="0" fillId="0" borderId="153" xfId="103" applyBorder="1" applyAlignment="1">
      <alignment horizontal="center" vertical="center" shrinkToFit="1"/>
      <protection/>
    </xf>
    <xf numFmtId="0" fontId="0" fillId="0" borderId="154" xfId="103" applyBorder="1" applyAlignment="1">
      <alignment horizontal="center" vertical="center" shrinkToFit="1"/>
      <protection/>
    </xf>
    <xf numFmtId="0" fontId="0" fillId="0" borderId="156" xfId="103" applyBorder="1" applyAlignment="1">
      <alignment horizontal="center" vertical="center" shrinkToFit="1"/>
      <protection/>
    </xf>
    <xf numFmtId="0" fontId="38" fillId="0" borderId="0" xfId="103" applyFont="1" applyAlignment="1">
      <alignment horizontal="center" vertical="center" wrapText="1"/>
      <protection/>
    </xf>
    <xf numFmtId="0" fontId="37" fillId="0" borderId="0" xfId="103" applyFont="1" applyAlignment="1">
      <alignment horizontal="center" vertical="center"/>
      <protection/>
    </xf>
    <xf numFmtId="0" fontId="0" fillId="0" borderId="0" xfId="103" applyFont="1" applyAlignment="1">
      <alignment horizontal="center" vertical="center"/>
      <protection/>
    </xf>
    <xf numFmtId="0" fontId="41" fillId="0" borderId="157" xfId="103" applyFont="1" applyBorder="1" applyAlignment="1">
      <alignment horizontal="center" vertical="center"/>
      <protection/>
    </xf>
    <xf numFmtId="0" fontId="41" fillId="0" borderId="32" xfId="103" applyFont="1" applyBorder="1" applyAlignment="1">
      <alignment horizontal="center" vertical="center"/>
      <protection/>
    </xf>
    <xf numFmtId="0" fontId="41" fillId="0" borderId="158" xfId="103" applyFont="1" applyBorder="1" applyAlignment="1">
      <alignment horizontal="center" vertical="center"/>
      <protection/>
    </xf>
    <xf numFmtId="0" fontId="0" fillId="0" borderId="159" xfId="103" applyBorder="1" applyAlignment="1">
      <alignment horizontal="center" vertical="center" wrapText="1"/>
      <protection/>
    </xf>
    <xf numFmtId="0" fontId="0" fillId="0" borderId="40" xfId="103" applyBorder="1" applyAlignment="1">
      <alignment horizontal="center" vertical="center" wrapText="1"/>
      <protection/>
    </xf>
    <xf numFmtId="0" fontId="0" fillId="0" borderId="132" xfId="103" applyBorder="1" applyAlignment="1">
      <alignment horizontal="center" vertical="center" wrapText="1"/>
      <protection/>
    </xf>
    <xf numFmtId="0" fontId="0" fillId="0" borderId="160" xfId="103" applyBorder="1" applyAlignment="1">
      <alignment horizontal="center" vertical="center" wrapText="1"/>
      <protection/>
    </xf>
    <xf numFmtId="0" fontId="0" fillId="0" borderId="35" xfId="103" applyBorder="1" applyAlignment="1">
      <alignment horizontal="center" vertical="center" wrapText="1"/>
      <protection/>
    </xf>
    <xf numFmtId="0" fontId="38" fillId="0" borderId="81" xfId="103" applyFont="1" applyBorder="1" applyAlignment="1">
      <alignment horizontal="center" vertical="center" wrapText="1"/>
      <protection/>
    </xf>
    <xf numFmtId="0" fontId="38" fillId="0" borderId="30" xfId="103" applyFont="1" applyBorder="1" applyAlignment="1">
      <alignment horizontal="center" vertical="center" wrapText="1"/>
      <protection/>
    </xf>
    <xf numFmtId="0" fontId="38" fillId="0" borderId="75" xfId="103" applyFont="1" applyBorder="1" applyAlignment="1">
      <alignment horizontal="center" vertical="center" wrapText="1"/>
      <protection/>
    </xf>
    <xf numFmtId="0" fontId="0" fillId="0" borderId="81" xfId="103" applyBorder="1" applyAlignment="1">
      <alignment horizontal="center" vertical="center" wrapText="1"/>
      <protection/>
    </xf>
    <xf numFmtId="0" fontId="0" fillId="0" borderId="30" xfId="103" applyBorder="1" applyAlignment="1">
      <alignment horizontal="center" vertical="center" wrapText="1"/>
      <protection/>
    </xf>
    <xf numFmtId="0" fontId="0" fillId="0" borderId="75" xfId="103" applyBorder="1" applyAlignment="1">
      <alignment horizontal="center" vertical="center" wrapText="1"/>
      <protection/>
    </xf>
    <xf numFmtId="0" fontId="41" fillId="0" borderId="161" xfId="103" applyFont="1" applyBorder="1" applyAlignment="1">
      <alignment horizontal="center" vertical="center"/>
      <protection/>
    </xf>
    <xf numFmtId="0" fontId="0" fillId="0" borderId="162" xfId="103" applyBorder="1" applyAlignment="1">
      <alignment horizontal="center" vertical="center" shrinkToFit="1"/>
      <protection/>
    </xf>
    <xf numFmtId="0" fontId="0" fillId="0" borderId="163" xfId="103" applyBorder="1" applyAlignment="1">
      <alignment horizontal="center" vertical="center" shrinkToFit="1"/>
      <protection/>
    </xf>
    <xf numFmtId="0" fontId="0" fillId="0" borderId="164" xfId="103" applyBorder="1" applyAlignment="1">
      <alignment horizontal="center" vertical="center" shrinkToFit="1"/>
      <protection/>
    </xf>
    <xf numFmtId="0" fontId="0" fillId="0" borderId="20" xfId="103" applyFont="1" applyBorder="1" applyAlignment="1">
      <alignment horizontal="center" vertical="center" wrapText="1"/>
      <protection/>
    </xf>
    <xf numFmtId="0" fontId="0" fillId="0" borderId="0" xfId="103" applyFont="1" applyBorder="1" applyAlignment="1">
      <alignment horizontal="center" vertical="center" wrapText="1"/>
      <protection/>
    </xf>
    <xf numFmtId="0" fontId="0" fillId="0" borderId="57" xfId="103" applyFont="1" applyBorder="1" applyAlignment="1">
      <alignment horizontal="center" vertical="center" wrapText="1"/>
      <protection/>
    </xf>
    <xf numFmtId="0" fontId="0" fillId="0" borderId="165" xfId="103" applyBorder="1" applyAlignment="1">
      <alignment horizontal="center" vertical="center" wrapText="1"/>
      <protection/>
    </xf>
    <xf numFmtId="0" fontId="0" fillId="0" borderId="166" xfId="103" applyBorder="1" applyAlignment="1">
      <alignment horizontal="center" vertical="center" wrapText="1"/>
      <protection/>
    </xf>
    <xf numFmtId="0" fontId="0" fillId="0" borderId="167" xfId="103" applyBorder="1" applyAlignment="1">
      <alignment horizontal="center" vertical="center" wrapText="1"/>
      <protection/>
    </xf>
    <xf numFmtId="0" fontId="0" fillId="0" borderId="165" xfId="103" applyBorder="1" applyAlignment="1">
      <alignment horizontal="center" vertical="center" shrinkToFit="1"/>
      <protection/>
    </xf>
    <xf numFmtId="0" fontId="0" fillId="0" borderId="166" xfId="103" applyBorder="1" applyAlignment="1">
      <alignment horizontal="center" vertical="center" shrinkToFit="1"/>
      <protection/>
    </xf>
    <xf numFmtId="0" fontId="0" fillId="0" borderId="168" xfId="103" applyBorder="1" applyAlignment="1">
      <alignment horizontal="center" vertical="center" shrinkToFit="1"/>
      <protection/>
    </xf>
    <xf numFmtId="0" fontId="0" fillId="0" borderId="162" xfId="103" applyFont="1" applyBorder="1" applyAlignment="1">
      <alignment horizontal="center" vertical="center" wrapText="1"/>
      <protection/>
    </xf>
    <xf numFmtId="0" fontId="0" fillId="0" borderId="163" xfId="103" applyFont="1" applyBorder="1" applyAlignment="1">
      <alignment horizontal="center" vertical="center" wrapText="1"/>
      <protection/>
    </xf>
    <xf numFmtId="0" fontId="0" fillId="0" borderId="169" xfId="103" applyFont="1" applyBorder="1" applyAlignment="1">
      <alignment horizontal="center" vertical="center" wrapText="1"/>
      <protection/>
    </xf>
    <xf numFmtId="56" fontId="38" fillId="0" borderId="170" xfId="101" applyNumberFormat="1" applyFont="1" applyFill="1" applyBorder="1" applyAlignment="1">
      <alignment horizontal="left" vertical="center"/>
      <protection/>
    </xf>
    <xf numFmtId="56" fontId="38" fillId="0" borderId="44" xfId="101" applyNumberFormat="1" applyFont="1" applyFill="1" applyBorder="1" applyAlignment="1">
      <alignment horizontal="left" vertical="center"/>
      <protection/>
    </xf>
    <xf numFmtId="56" fontId="38" fillId="0" borderId="171" xfId="101" applyNumberFormat="1" applyFont="1" applyFill="1" applyBorder="1" applyAlignment="1">
      <alignment horizontal="left" vertical="center"/>
      <protection/>
    </xf>
    <xf numFmtId="56" fontId="38" fillId="0" borderId="15" xfId="101" applyNumberFormat="1" applyFont="1" applyFill="1" applyBorder="1" applyAlignment="1">
      <alignment horizontal="left" vertical="center"/>
      <protection/>
    </xf>
    <xf numFmtId="56" fontId="38" fillId="0" borderId="132" xfId="101" applyNumberFormat="1" applyFont="1" applyFill="1" applyBorder="1" applyAlignment="1">
      <alignment horizontal="left" vertical="center"/>
      <protection/>
    </xf>
    <xf numFmtId="56" fontId="38" fillId="0" borderId="0" xfId="101" applyNumberFormat="1" applyFont="1" applyFill="1" applyBorder="1" applyAlignment="1">
      <alignment horizontal="left" vertical="center"/>
      <protection/>
    </xf>
    <xf numFmtId="56" fontId="38" fillId="0" borderId="160" xfId="101" applyNumberFormat="1" applyFont="1" applyFill="1" applyBorder="1" applyAlignment="1">
      <alignment horizontal="left" vertical="center"/>
      <protection/>
    </xf>
    <xf numFmtId="56" fontId="38" fillId="0" borderId="35" xfId="101" applyNumberFormat="1" applyFont="1" applyFill="1" applyBorder="1" applyAlignment="1">
      <alignment horizontal="left" vertical="center"/>
      <protection/>
    </xf>
    <xf numFmtId="0" fontId="51" fillId="0" borderId="171" xfId="101" applyFont="1" applyFill="1" applyBorder="1" applyAlignment="1">
      <alignment horizontal="center" vertical="center" shrinkToFit="1"/>
      <protection/>
    </xf>
    <xf numFmtId="0" fontId="51" fillId="0" borderId="15" xfId="101" applyFont="1" applyFill="1" applyBorder="1" applyAlignment="1">
      <alignment horizontal="center" vertical="center" shrinkToFit="1"/>
      <protection/>
    </xf>
    <xf numFmtId="0" fontId="49" fillId="0" borderId="15" xfId="101" applyFont="1" applyFill="1" applyBorder="1" applyAlignment="1">
      <alignment horizontal="center" vertical="center" shrinkToFit="1"/>
      <protection/>
    </xf>
    <xf numFmtId="178" fontId="38" fillId="0" borderId="15" xfId="101" applyNumberFormat="1" applyFont="1" applyFill="1" applyBorder="1" applyAlignment="1">
      <alignment horizontal="center" vertical="center" shrinkToFit="1"/>
      <protection/>
    </xf>
    <xf numFmtId="0" fontId="51" fillId="0" borderId="172" xfId="101" applyFont="1" applyFill="1" applyBorder="1" applyAlignment="1">
      <alignment horizontal="center" vertical="center" shrinkToFit="1"/>
      <protection/>
    </xf>
    <xf numFmtId="0" fontId="51" fillId="0" borderId="173" xfId="101" applyFont="1" applyFill="1" applyBorder="1" applyAlignment="1">
      <alignment horizontal="center" vertical="center" shrinkToFit="1"/>
      <protection/>
    </xf>
    <xf numFmtId="0" fontId="49" fillId="0" borderId="173" xfId="101" applyFont="1" applyFill="1" applyBorder="1" applyAlignment="1">
      <alignment horizontal="center" vertical="center" shrinkToFit="1"/>
      <protection/>
    </xf>
    <xf numFmtId="178" fontId="38" fillId="0" borderId="173" xfId="101" applyNumberFormat="1" applyFont="1" applyFill="1" applyBorder="1" applyAlignment="1">
      <alignment horizontal="center" vertical="center" shrinkToFit="1"/>
      <protection/>
    </xf>
    <xf numFmtId="56" fontId="49" fillId="0" borderId="13" xfId="101" applyNumberFormat="1" applyFont="1" applyFill="1" applyBorder="1" applyAlignment="1">
      <alignment horizontal="center" vertical="center" shrinkToFit="1"/>
      <protection/>
    </xf>
    <xf numFmtId="56" fontId="49" fillId="0" borderId="47" xfId="101" applyNumberFormat="1" applyFont="1" applyFill="1" applyBorder="1" applyAlignment="1">
      <alignment horizontal="center" vertical="center" shrinkToFit="1"/>
      <protection/>
    </xf>
    <xf numFmtId="56" fontId="49" fillId="0" borderId="35" xfId="101" applyNumberFormat="1" applyFont="1" applyFill="1" applyBorder="1" applyAlignment="1">
      <alignment horizontal="center" vertical="center" shrinkToFit="1"/>
      <protection/>
    </xf>
    <xf numFmtId="56" fontId="49" fillId="0" borderId="130" xfId="101" applyNumberFormat="1" applyFont="1" applyFill="1" applyBorder="1" applyAlignment="1">
      <alignment horizontal="center" vertical="center" shrinkToFit="1"/>
      <protection/>
    </xf>
    <xf numFmtId="0" fontId="39" fillId="0" borderId="0" xfId="101" applyFont="1" applyFill="1" applyAlignment="1">
      <alignment horizontal="left" vertical="center" shrinkToFit="1"/>
      <protection/>
    </xf>
    <xf numFmtId="0" fontId="51" fillId="0" borderId="35" xfId="101" applyFont="1" applyFill="1" applyBorder="1" applyAlignment="1">
      <alignment horizontal="center" vertical="center" shrinkToFit="1"/>
      <protection/>
    </xf>
    <xf numFmtId="0" fontId="49" fillId="0" borderId="35" xfId="101" applyFont="1" applyFill="1" applyBorder="1" applyAlignment="1">
      <alignment horizontal="center" vertical="center" shrinkToFit="1"/>
      <protection/>
    </xf>
    <xf numFmtId="178" fontId="38" fillId="0" borderId="35" xfId="101" applyNumberFormat="1" applyFont="1" applyFill="1" applyBorder="1" applyAlignment="1">
      <alignment horizontal="center" vertical="center" shrinkToFit="1"/>
      <protection/>
    </xf>
    <xf numFmtId="56" fontId="49" fillId="0" borderId="14" xfId="101" applyNumberFormat="1" applyFont="1" applyFill="1" applyBorder="1" applyAlignment="1">
      <alignment horizontal="center" vertical="center" textRotation="255" shrinkToFit="1"/>
      <protection/>
    </xf>
    <xf numFmtId="56" fontId="49" fillId="0" borderId="47" xfId="101" applyNumberFormat="1" applyFont="1" applyFill="1" applyBorder="1" applyAlignment="1">
      <alignment horizontal="center" vertical="center" textRotation="255" shrinkToFit="1"/>
      <protection/>
    </xf>
    <xf numFmtId="56" fontId="49" fillId="0" borderId="20" xfId="101" applyNumberFormat="1" applyFont="1" applyFill="1" applyBorder="1" applyAlignment="1">
      <alignment horizontal="center" vertical="center" textRotation="255" shrinkToFit="1"/>
      <protection/>
    </xf>
    <xf numFmtId="56" fontId="49" fillId="0" borderId="57" xfId="101" applyNumberFormat="1" applyFont="1" applyFill="1" applyBorder="1" applyAlignment="1">
      <alignment horizontal="center" vertical="center" textRotation="255" shrinkToFit="1"/>
      <protection/>
    </xf>
    <xf numFmtId="56" fontId="49" fillId="0" borderId="23" xfId="101" applyNumberFormat="1" applyFont="1" applyFill="1" applyBorder="1" applyAlignment="1">
      <alignment horizontal="center" vertical="center" textRotation="255" shrinkToFit="1"/>
      <protection/>
    </xf>
    <xf numFmtId="56" fontId="49" fillId="0" borderId="48" xfId="101" applyNumberFormat="1" applyFont="1" applyFill="1" applyBorder="1" applyAlignment="1">
      <alignment horizontal="center" vertical="center" textRotation="255" shrinkToFit="1"/>
      <protection/>
    </xf>
    <xf numFmtId="56" fontId="49" fillId="0" borderId="30" xfId="101" applyNumberFormat="1" applyFont="1" applyFill="1" applyBorder="1" applyAlignment="1">
      <alignment horizontal="center" vertical="center" shrinkToFit="1"/>
      <protection/>
    </xf>
    <xf numFmtId="56" fontId="49" fillId="0" borderId="27" xfId="101" applyNumberFormat="1" applyFont="1" applyFill="1" applyBorder="1" applyAlignment="1">
      <alignment horizontal="center" vertical="center" shrinkToFit="1"/>
      <protection/>
    </xf>
    <xf numFmtId="56" fontId="49" fillId="0" borderId="48" xfId="101" applyNumberFormat="1" applyFont="1" applyFill="1" applyBorder="1" applyAlignment="1">
      <alignment horizontal="center" vertical="center" shrinkToFit="1"/>
      <protection/>
    </xf>
    <xf numFmtId="56" fontId="49" fillId="0" borderId="77" xfId="101" applyNumberFormat="1" applyFont="1" applyFill="1" applyBorder="1" applyAlignment="1">
      <alignment horizontal="center" vertical="center" textRotation="255" shrinkToFit="1"/>
      <protection/>
    </xf>
    <xf numFmtId="56" fontId="49" fillId="0" borderId="130" xfId="101" applyNumberFormat="1" applyFont="1" applyFill="1" applyBorder="1" applyAlignment="1">
      <alignment horizontal="center" vertical="center" textRotation="255" shrinkToFit="1"/>
      <protection/>
    </xf>
    <xf numFmtId="56" fontId="49" fillId="0" borderId="75" xfId="101" applyNumberFormat="1" applyFont="1" applyFill="1" applyBorder="1" applyAlignment="1">
      <alignment horizontal="center" vertical="center" shrinkToFit="1"/>
      <protection/>
    </xf>
    <xf numFmtId="56" fontId="49" fillId="0" borderId="14" xfId="101" applyNumberFormat="1" applyFont="1" applyFill="1" applyBorder="1" applyAlignment="1">
      <alignment horizontal="center" vertical="center" shrinkToFit="1"/>
      <protection/>
    </xf>
    <xf numFmtId="56" fontId="49" fillId="0" borderId="174" xfId="101" applyNumberFormat="1" applyFont="1" applyFill="1" applyBorder="1" applyAlignment="1">
      <alignment horizontal="center" vertical="center" shrinkToFit="1"/>
      <protection/>
    </xf>
    <xf numFmtId="56" fontId="49" fillId="0" borderId="20" xfId="101" applyNumberFormat="1" applyFont="1" applyFill="1" applyBorder="1" applyAlignment="1">
      <alignment horizontal="center" vertical="center" shrinkToFit="1"/>
      <protection/>
    </xf>
    <xf numFmtId="56" fontId="49" fillId="0" borderId="0" xfId="101" applyNumberFormat="1" applyFont="1" applyFill="1" applyBorder="1" applyAlignment="1">
      <alignment horizontal="center" vertical="center" shrinkToFit="1"/>
      <protection/>
    </xf>
    <xf numFmtId="56" fontId="49" fillId="0" borderId="45" xfId="101" applyNumberFormat="1" applyFont="1" applyFill="1" applyBorder="1" applyAlignment="1">
      <alignment horizontal="center" vertical="center" shrinkToFit="1"/>
      <protection/>
    </xf>
    <xf numFmtId="56" fontId="51" fillId="0" borderId="138" xfId="101" applyNumberFormat="1" applyFont="1" applyFill="1" applyBorder="1" applyAlignment="1">
      <alignment horizontal="center" vertical="center" shrinkToFit="1"/>
      <protection/>
    </xf>
    <xf numFmtId="56" fontId="51" fillId="0" borderId="13" xfId="101" applyNumberFormat="1" applyFont="1" applyFill="1" applyBorder="1" applyAlignment="1">
      <alignment horizontal="center" vertical="center" shrinkToFit="1"/>
      <protection/>
    </xf>
    <xf numFmtId="56" fontId="51" fillId="0" borderId="132" xfId="101" applyNumberFormat="1" applyFont="1" applyFill="1" applyBorder="1" applyAlignment="1">
      <alignment horizontal="center" vertical="center" shrinkToFit="1"/>
      <protection/>
    </xf>
    <xf numFmtId="56" fontId="51" fillId="0" borderId="0" xfId="101" applyNumberFormat="1" applyFont="1" applyFill="1" applyBorder="1" applyAlignment="1">
      <alignment horizontal="center" vertical="center" shrinkToFit="1"/>
      <protection/>
    </xf>
    <xf numFmtId="56" fontId="51" fillId="0" borderId="160" xfId="101" applyNumberFormat="1" applyFont="1" applyFill="1" applyBorder="1" applyAlignment="1">
      <alignment horizontal="center" vertical="center" shrinkToFit="1"/>
      <protection/>
    </xf>
    <xf numFmtId="56" fontId="51" fillId="0" borderId="35" xfId="101" applyNumberFormat="1" applyFont="1" applyFill="1" applyBorder="1" applyAlignment="1">
      <alignment horizontal="center" vertical="center" shrinkToFit="1"/>
      <protection/>
    </xf>
    <xf numFmtId="0" fontId="0" fillId="0" borderId="20" xfId="101" applyBorder="1">
      <alignment/>
      <protection/>
    </xf>
    <xf numFmtId="0" fontId="0" fillId="0" borderId="23" xfId="101" applyBorder="1">
      <alignment/>
      <protection/>
    </xf>
    <xf numFmtId="56" fontId="49" fillId="0" borderId="175" xfId="101" applyNumberFormat="1" applyFont="1" applyFill="1" applyBorder="1" applyAlignment="1">
      <alignment horizontal="center" vertical="center" shrinkToFit="1"/>
      <protection/>
    </xf>
    <xf numFmtId="56" fontId="49" fillId="0" borderId="176" xfId="101" applyNumberFormat="1" applyFont="1" applyFill="1" applyBorder="1" applyAlignment="1">
      <alignment horizontal="center" vertical="center" shrinkToFit="1"/>
      <protection/>
    </xf>
    <xf numFmtId="56" fontId="49" fillId="0" borderId="177" xfId="101" applyNumberFormat="1" applyFont="1" applyFill="1" applyBorder="1" applyAlignment="1">
      <alignment horizontal="center" vertical="center" shrinkToFit="1"/>
      <protection/>
    </xf>
    <xf numFmtId="56" fontId="49" fillId="0" borderId="178" xfId="101" applyNumberFormat="1" applyFont="1" applyFill="1" applyBorder="1" applyAlignment="1">
      <alignment horizontal="center" vertical="center" shrinkToFit="1"/>
      <protection/>
    </xf>
    <xf numFmtId="56" fontId="49" fillId="0" borderId="179" xfId="101" applyNumberFormat="1" applyFont="1" applyFill="1" applyBorder="1" applyAlignment="1">
      <alignment horizontal="center" vertical="center" shrinkToFit="1"/>
      <protection/>
    </xf>
    <xf numFmtId="56" fontId="49" fillId="0" borderId="180" xfId="101" applyNumberFormat="1" applyFont="1" applyFill="1" applyBorder="1" applyAlignment="1">
      <alignment horizontal="center" vertical="center" shrinkToFit="1"/>
      <protection/>
    </xf>
    <xf numFmtId="56" fontId="49" fillId="0" borderId="181" xfId="101" applyNumberFormat="1" applyFont="1" applyFill="1" applyBorder="1" applyAlignment="1">
      <alignment horizontal="center" vertical="center" shrinkToFit="1"/>
      <protection/>
    </xf>
    <xf numFmtId="56" fontId="49" fillId="0" borderId="182" xfId="101" applyNumberFormat="1" applyFont="1" applyFill="1" applyBorder="1" applyAlignment="1">
      <alignment horizontal="center" vertical="center" shrinkToFit="1"/>
      <protection/>
    </xf>
    <xf numFmtId="56" fontId="49" fillId="0" borderId="183" xfId="101" applyNumberFormat="1" applyFont="1" applyFill="1" applyBorder="1" applyAlignment="1">
      <alignment horizontal="center" vertical="center" shrinkToFit="1"/>
      <protection/>
    </xf>
    <xf numFmtId="56" fontId="49" fillId="0" borderId="184" xfId="101" applyNumberFormat="1" applyFont="1" applyFill="1" applyBorder="1" applyAlignment="1">
      <alignment horizontal="center" vertical="center" shrinkToFit="1"/>
      <protection/>
    </xf>
    <xf numFmtId="56" fontId="49" fillId="0" borderId="185" xfId="101" applyNumberFormat="1" applyFont="1" applyFill="1" applyBorder="1" applyAlignment="1">
      <alignment horizontal="center" vertical="center" shrinkToFit="1"/>
      <protection/>
    </xf>
    <xf numFmtId="56" fontId="49" fillId="0" borderId="186" xfId="101" applyNumberFormat="1" applyFont="1" applyFill="1" applyBorder="1" applyAlignment="1">
      <alignment horizontal="center" vertical="center" shrinkToFit="1"/>
      <protection/>
    </xf>
    <xf numFmtId="56" fontId="49" fillId="0" borderId="23" xfId="101" applyNumberFormat="1" applyFont="1" applyFill="1" applyBorder="1" applyAlignment="1">
      <alignment horizontal="center" vertical="center" shrinkToFit="1"/>
      <protection/>
    </xf>
    <xf numFmtId="56" fontId="49" fillId="0" borderId="187" xfId="101" applyNumberFormat="1" applyFont="1" applyFill="1" applyBorder="1" applyAlignment="1">
      <alignment horizontal="center" vertical="center" shrinkToFit="1"/>
      <protection/>
    </xf>
    <xf numFmtId="56" fontId="49" fillId="0" borderId="12" xfId="101" applyNumberFormat="1" applyFont="1" applyFill="1" applyBorder="1" applyAlignment="1">
      <alignment horizontal="center" vertical="center" shrinkToFit="1"/>
      <protection/>
    </xf>
    <xf numFmtId="56" fontId="49" fillId="0" borderId="57" xfId="101" applyNumberFormat="1" applyFont="1" applyFill="1" applyBorder="1" applyAlignment="1">
      <alignment horizontal="center" vertical="center" shrinkToFit="1"/>
      <protection/>
    </xf>
    <xf numFmtId="0" fontId="38" fillId="0" borderId="159" xfId="101" applyFont="1" applyFill="1" applyBorder="1" applyAlignment="1">
      <alignment horizontal="center" vertical="center"/>
      <protection/>
    </xf>
    <xf numFmtId="0" fontId="38" fillId="0" borderId="40" xfId="101" applyFont="1" applyFill="1" applyBorder="1" applyAlignment="1">
      <alignment horizontal="center" vertical="center"/>
      <protection/>
    </xf>
    <xf numFmtId="0" fontId="38" fillId="0" borderId="148" xfId="101" applyFont="1" applyFill="1" applyBorder="1" applyAlignment="1">
      <alignment horizontal="center" vertical="center"/>
      <protection/>
    </xf>
    <xf numFmtId="0" fontId="38" fillId="0" borderId="188" xfId="101" applyFont="1" applyFill="1" applyBorder="1" applyAlignment="1">
      <alignment horizontal="center" vertical="center"/>
      <protection/>
    </xf>
    <xf numFmtId="0" fontId="38" fillId="0" borderId="27" xfId="101" applyFont="1" applyFill="1" applyBorder="1" applyAlignment="1">
      <alignment horizontal="center" vertical="center"/>
      <protection/>
    </xf>
    <xf numFmtId="0" fontId="38" fillId="0" borderId="48" xfId="101" applyFont="1" applyFill="1" applyBorder="1" applyAlignment="1">
      <alignment horizontal="center" vertical="center"/>
      <protection/>
    </xf>
    <xf numFmtId="0" fontId="40" fillId="0" borderId="94" xfId="101" applyFont="1" applyFill="1" applyBorder="1" applyAlignment="1">
      <alignment horizontal="center" vertical="center" wrapText="1"/>
      <protection/>
    </xf>
    <xf numFmtId="0" fontId="40" fillId="0" borderId="40" xfId="101" applyFont="1" applyFill="1" applyBorder="1" applyAlignment="1">
      <alignment horizontal="center" vertical="center" wrapText="1"/>
      <protection/>
    </xf>
    <xf numFmtId="0" fontId="40" fillId="0" borderId="41" xfId="101" applyFont="1" applyFill="1" applyBorder="1" applyAlignment="1">
      <alignment horizontal="center" vertical="center" wrapText="1"/>
      <protection/>
    </xf>
    <xf numFmtId="0" fontId="40" fillId="0" borderId="23" xfId="101" applyFont="1" applyFill="1" applyBorder="1" applyAlignment="1">
      <alignment horizontal="center" vertical="center" wrapText="1"/>
      <protection/>
    </xf>
    <xf numFmtId="0" fontId="40" fillId="0" borderId="27" xfId="101" applyFont="1" applyFill="1" applyBorder="1" applyAlignment="1">
      <alignment horizontal="center" vertical="center" wrapText="1"/>
      <protection/>
    </xf>
    <xf numFmtId="0" fontId="40" fillId="0" borderId="187" xfId="101" applyFont="1" applyFill="1" applyBorder="1" applyAlignment="1">
      <alignment horizontal="center" vertical="center" wrapText="1"/>
      <protection/>
    </xf>
    <xf numFmtId="56" fontId="49" fillId="0" borderId="189" xfId="101" applyNumberFormat="1" applyFont="1" applyFill="1" applyBorder="1" applyAlignment="1">
      <alignment horizontal="center" vertical="center" shrinkToFit="1"/>
      <protection/>
    </xf>
    <xf numFmtId="56" fontId="49" fillId="0" borderId="190" xfId="101" applyNumberFormat="1" applyFont="1" applyFill="1" applyBorder="1" applyAlignment="1">
      <alignment horizontal="center" vertical="center" shrinkToFit="1"/>
      <protection/>
    </xf>
    <xf numFmtId="56" fontId="49" fillId="0" borderId="191" xfId="101" applyNumberFormat="1" applyFont="1" applyFill="1" applyBorder="1" applyAlignment="1">
      <alignment horizontal="center" vertical="center" shrinkToFit="1"/>
      <protection/>
    </xf>
    <xf numFmtId="0" fontId="38" fillId="0" borderId="14" xfId="101" applyFont="1" applyBorder="1" applyAlignment="1">
      <alignment horizontal="center" vertical="center"/>
      <protection/>
    </xf>
    <xf numFmtId="0" fontId="38" fillId="0" borderId="47" xfId="101" applyFont="1" applyBorder="1" applyAlignment="1">
      <alignment horizontal="center" vertical="center"/>
      <protection/>
    </xf>
    <xf numFmtId="0" fontId="38" fillId="0" borderId="23" xfId="101" applyFont="1" applyBorder="1" applyAlignment="1">
      <alignment horizontal="center" vertical="center"/>
      <protection/>
    </xf>
    <xf numFmtId="0" fontId="38" fillId="0" borderId="48" xfId="101" applyFont="1" applyBorder="1" applyAlignment="1">
      <alignment horizontal="center" vertical="center"/>
      <protection/>
    </xf>
    <xf numFmtId="0" fontId="38" fillId="0" borderId="29" xfId="101" applyFont="1" applyBorder="1" applyAlignment="1">
      <alignment horizontal="center"/>
      <protection/>
    </xf>
    <xf numFmtId="0" fontId="38" fillId="0" borderId="31" xfId="101" applyFont="1" applyBorder="1" applyAlignment="1">
      <alignment horizontal="center"/>
      <protection/>
    </xf>
    <xf numFmtId="0" fontId="48" fillId="0" borderId="0" xfId="101" applyFont="1" applyFill="1" applyBorder="1" applyAlignment="1">
      <alignment horizontal="center" vertical="center"/>
      <protection/>
    </xf>
    <xf numFmtId="0" fontId="38" fillId="0" borderId="35" xfId="101" applyNumberFormat="1" applyFont="1" applyFill="1" applyBorder="1" applyAlignment="1">
      <alignment horizontal="left" wrapText="1"/>
      <protection/>
    </xf>
    <xf numFmtId="0" fontId="38" fillId="0" borderId="35" xfId="101" applyFont="1" applyFill="1" applyBorder="1" applyAlignment="1">
      <alignment horizontal="center" wrapText="1"/>
      <protection/>
    </xf>
    <xf numFmtId="0" fontId="47" fillId="0" borderId="0" xfId="101" applyFont="1" applyFill="1" applyAlignment="1">
      <alignment horizontal="center" vertical="center" shrinkToFit="1"/>
      <protection/>
    </xf>
    <xf numFmtId="0" fontId="47" fillId="0" borderId="45" xfId="101" applyFont="1" applyFill="1" applyBorder="1" applyAlignment="1">
      <alignment horizontal="center" vertical="center" shrinkToFit="1"/>
      <protection/>
    </xf>
    <xf numFmtId="0" fontId="47" fillId="0" borderId="35" xfId="101" applyFont="1" applyFill="1" applyBorder="1" applyAlignment="1">
      <alignment horizontal="center" vertical="center" shrinkToFit="1"/>
      <protection/>
    </xf>
    <xf numFmtId="0" fontId="47" fillId="0" borderId="37" xfId="101" applyFont="1" applyFill="1" applyBorder="1" applyAlignment="1">
      <alignment horizontal="center" vertical="center" shrinkToFit="1"/>
      <protection/>
    </xf>
    <xf numFmtId="0" fontId="38" fillId="0" borderId="132" xfId="101" applyFont="1" applyFill="1" applyBorder="1" applyAlignment="1">
      <alignment horizontal="center" vertical="center"/>
      <protection/>
    </xf>
    <xf numFmtId="0" fontId="38" fillId="0" borderId="0" xfId="101" applyFont="1" applyFill="1" applyBorder="1" applyAlignment="1">
      <alignment horizontal="center" vertical="center"/>
      <protection/>
    </xf>
    <xf numFmtId="0" fontId="38" fillId="0" borderId="57" xfId="101" applyFont="1" applyFill="1" applyBorder="1" applyAlignment="1">
      <alignment horizontal="center" vertical="center"/>
      <protection/>
    </xf>
    <xf numFmtId="0" fontId="38" fillId="0" borderId="160" xfId="101" applyFont="1" applyFill="1" applyBorder="1" applyAlignment="1">
      <alignment horizontal="center" vertical="center"/>
      <protection/>
    </xf>
    <xf numFmtId="0" fontId="38" fillId="0" borderId="35" xfId="101" applyFont="1" applyFill="1" applyBorder="1" applyAlignment="1">
      <alignment horizontal="center" vertical="center"/>
      <protection/>
    </xf>
    <xf numFmtId="0" fontId="38" fillId="0" borderId="130" xfId="101" applyFont="1" applyFill="1" applyBorder="1" applyAlignment="1">
      <alignment horizontal="center" vertical="center"/>
      <protection/>
    </xf>
    <xf numFmtId="0" fontId="38" fillId="0" borderId="94" xfId="101" applyFont="1" applyFill="1" applyBorder="1" applyAlignment="1">
      <alignment horizontal="center" vertical="center"/>
      <protection/>
    </xf>
    <xf numFmtId="0" fontId="38" fillId="0" borderId="41" xfId="101" applyFont="1" applyFill="1" applyBorder="1" applyAlignment="1">
      <alignment horizontal="center" vertical="center"/>
      <protection/>
    </xf>
    <xf numFmtId="0" fontId="38" fillId="0" borderId="20" xfId="101" applyFont="1" applyFill="1" applyBorder="1" applyAlignment="1">
      <alignment horizontal="center" vertical="center"/>
      <protection/>
    </xf>
    <xf numFmtId="0" fontId="38" fillId="0" borderId="45" xfId="101" applyFont="1" applyFill="1" applyBorder="1" applyAlignment="1">
      <alignment horizontal="center" vertical="center"/>
      <protection/>
    </xf>
    <xf numFmtId="0" fontId="38" fillId="0" borderId="77" xfId="101" applyFont="1" applyFill="1" applyBorder="1" applyAlignment="1">
      <alignment horizontal="center" vertical="center"/>
      <protection/>
    </xf>
    <xf numFmtId="0" fontId="38" fillId="0" borderId="37" xfId="101" applyFont="1" applyFill="1" applyBorder="1" applyAlignment="1">
      <alignment horizontal="center" vertical="center"/>
      <protection/>
    </xf>
    <xf numFmtId="0" fontId="0" fillId="0" borderId="30" xfId="107" applyBorder="1" applyAlignment="1">
      <alignment horizontal="left" vertical="center"/>
      <protection/>
    </xf>
    <xf numFmtId="0" fontId="49" fillId="0" borderId="30" xfId="107" applyFont="1" applyBorder="1" applyAlignment="1">
      <alignment horizontal="center" vertical="center"/>
      <protection/>
    </xf>
    <xf numFmtId="0" fontId="52" fillId="0" borderId="0" xfId="107" applyFont="1" applyAlignment="1">
      <alignment horizontal="center" vertical="center" shrinkToFit="1"/>
      <protection/>
    </xf>
    <xf numFmtId="0" fontId="0" fillId="0" borderId="0" xfId="107" applyFont="1" applyAlignment="1">
      <alignment horizontal="left" vertical="center" shrinkToFit="1"/>
      <protection/>
    </xf>
    <xf numFmtId="0" fontId="0" fillId="0" borderId="0" xfId="107" applyAlignment="1">
      <alignment vertical="center" shrinkToFit="1"/>
      <protection/>
    </xf>
    <xf numFmtId="0" fontId="49" fillId="0" borderId="0" xfId="107" applyFont="1" applyAlignment="1">
      <alignment horizontal="right" vertical="center"/>
      <protection/>
    </xf>
    <xf numFmtId="0" fontId="36" fillId="0" borderId="0" xfId="107" applyFont="1" applyAlignment="1">
      <alignment horizontal="right" vertical="center"/>
      <protection/>
    </xf>
    <xf numFmtId="0" fontId="0" fillId="0" borderId="30" xfId="107" applyFont="1" applyBorder="1" applyAlignment="1">
      <alignment horizontal="left" vertical="center"/>
      <protection/>
    </xf>
    <xf numFmtId="0" fontId="49" fillId="0" borderId="29" xfId="107" applyFont="1" applyBorder="1" applyAlignment="1">
      <alignment horizontal="right" vertical="center"/>
      <protection/>
    </xf>
    <xf numFmtId="0" fontId="49" fillId="0" borderId="49" xfId="107" applyFont="1" applyBorder="1" applyAlignment="1">
      <alignment horizontal="right" vertical="center"/>
      <protection/>
    </xf>
    <xf numFmtId="0" fontId="49" fillId="0" borderId="31" xfId="107" applyFont="1" applyBorder="1" applyAlignment="1">
      <alignment horizontal="right" vertical="center"/>
      <protection/>
    </xf>
  </cellXfs>
  <cellStyles count="9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ハイパーリンク_2012北陸選手権富山大会要項(最終版)"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 4" xfId="103"/>
    <cellStyle name="標準_2013北陸選手権個人(団体)申込書" xfId="104"/>
    <cellStyle name="標準_北陸申込書" xfId="105"/>
    <cellStyle name="標準_北陸陸上競技大会　富山大会" xfId="106"/>
    <cellStyle name="標準_領収書依頼書" xfId="107"/>
    <cellStyle name="良い" xfId="108"/>
    <cellStyle name="良い 2"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070201A\home02\&#21271;&#38520;&#36984;&#25163;&#27177;&#38306;&#36899;\dantaimoushikomiipp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一覧表"/>
      <sheetName val="競技者データ"/>
      <sheetName val="各種設定"/>
      <sheetName val="改版履歴"/>
    </sheetNames>
    <sheetDataSet>
      <sheetData sheetId="2">
        <row r="6">
          <cell r="A6" t="str">
            <v>新潟</v>
          </cell>
          <cell r="E6" t="str">
            <v>男</v>
          </cell>
          <cell r="G6" t="str">
            <v>一般・大学</v>
          </cell>
        </row>
        <row r="7">
          <cell r="A7" t="str">
            <v>富山</v>
          </cell>
          <cell r="E7" t="str">
            <v>女</v>
          </cell>
          <cell r="G7" t="str">
            <v>高校・中学</v>
          </cell>
        </row>
        <row r="8">
          <cell r="A8" t="str">
            <v>石川</v>
          </cell>
        </row>
        <row r="9">
          <cell r="A9" t="str">
            <v>福井</v>
          </cell>
        </row>
        <row r="21">
          <cell r="G21" t="str">
            <v>1:選手権入賞</v>
          </cell>
        </row>
        <row r="22">
          <cell r="G22" t="str">
            <v>2:標準記録突破</v>
          </cell>
        </row>
        <row r="23">
          <cell r="G23" t="str">
            <v>3:陸協推薦　</v>
          </cell>
        </row>
        <row r="27">
          <cell r="G27" t="str">
            <v>1:選手権入賞</v>
          </cell>
        </row>
        <row r="28">
          <cell r="G28" t="str">
            <v>3:陸協推薦　</v>
          </cell>
        </row>
        <row r="101">
          <cell r="L101" t="str">
            <v>１００ｍ</v>
          </cell>
          <cell r="N101" t="str">
            <v>１００ｍ</v>
          </cell>
        </row>
        <row r="102">
          <cell r="L102" t="str">
            <v>２００ｍ</v>
          </cell>
          <cell r="N102" t="str">
            <v>２００ｍ</v>
          </cell>
        </row>
        <row r="103">
          <cell r="L103" t="str">
            <v>４００ｍ</v>
          </cell>
          <cell r="N103" t="str">
            <v>４００ｍ</v>
          </cell>
        </row>
        <row r="104">
          <cell r="L104" t="str">
            <v>８００ｍ</v>
          </cell>
          <cell r="N104" t="str">
            <v>８００ｍ</v>
          </cell>
        </row>
        <row r="105">
          <cell r="L105" t="str">
            <v>１５００ｍ</v>
          </cell>
          <cell r="N105" t="str">
            <v>１５００ｍ</v>
          </cell>
        </row>
        <row r="106">
          <cell r="L106" t="str">
            <v>５０００ｍ</v>
          </cell>
          <cell r="N106" t="str">
            <v>５０００ｍ</v>
          </cell>
        </row>
        <row r="107">
          <cell r="L107" t="str">
            <v>１００００ｍ</v>
          </cell>
          <cell r="N107" t="str">
            <v>１００００ｍ</v>
          </cell>
        </row>
        <row r="108">
          <cell r="L108" t="str">
            <v>１１０ｍＨ</v>
          </cell>
          <cell r="N108" t="str">
            <v>１００ｍＨ</v>
          </cell>
        </row>
        <row r="109">
          <cell r="L109" t="str">
            <v>４００ｍＨ</v>
          </cell>
          <cell r="N109" t="str">
            <v>４００ｍＨ</v>
          </cell>
        </row>
        <row r="110">
          <cell r="L110" t="str">
            <v>３０００ｍＳＣ</v>
          </cell>
          <cell r="N110" t="str">
            <v>３０００ｍＳＣ</v>
          </cell>
        </row>
        <row r="111">
          <cell r="L111" t="str">
            <v>５０００ｍＷ</v>
          </cell>
          <cell r="N111" t="str">
            <v>５０００ｍＷ</v>
          </cell>
        </row>
        <row r="112">
          <cell r="L112" t="str">
            <v>走高跳</v>
          </cell>
          <cell r="N112" t="str">
            <v>走高跳</v>
          </cell>
        </row>
        <row r="113">
          <cell r="L113" t="str">
            <v>棒高跳</v>
          </cell>
          <cell r="N113" t="str">
            <v>棒高跳</v>
          </cell>
        </row>
        <row r="114">
          <cell r="L114" t="str">
            <v>走幅跳</v>
          </cell>
          <cell r="N114" t="str">
            <v>走幅跳</v>
          </cell>
        </row>
        <row r="115">
          <cell r="L115" t="str">
            <v>三段跳</v>
          </cell>
          <cell r="N115" t="str">
            <v>三段跳</v>
          </cell>
        </row>
        <row r="116">
          <cell r="L116" t="str">
            <v>砲丸投</v>
          </cell>
          <cell r="N116" t="str">
            <v>砲丸投</v>
          </cell>
        </row>
        <row r="117">
          <cell r="L117" t="str">
            <v>円盤投</v>
          </cell>
          <cell r="N117" t="str">
            <v>円盤投</v>
          </cell>
        </row>
        <row r="118">
          <cell r="L118" t="str">
            <v>ﾊﾝﾏｰ投</v>
          </cell>
          <cell r="N118" t="str">
            <v>ﾊﾝﾏｰ投</v>
          </cell>
        </row>
        <row r="119">
          <cell r="L119" t="str">
            <v>やり投</v>
          </cell>
          <cell r="N119" t="str">
            <v>やり投</v>
          </cell>
        </row>
        <row r="120">
          <cell r="L120" t="str">
            <v>１０種競技</v>
          </cell>
          <cell r="N120" t="str">
            <v>７種競技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2"/>
  <sheetViews>
    <sheetView tabSelected="1" view="pageBreakPreview" zoomScaleSheetLayoutView="100" zoomScalePageLayoutView="0" workbookViewId="0" topLeftCell="A1">
      <selection activeCell="A1" sqref="A1:H1"/>
    </sheetView>
  </sheetViews>
  <sheetFormatPr defaultColWidth="9.00390625" defaultRowHeight="13.5"/>
  <cols>
    <col min="1" max="1" width="4.875" style="234" customWidth="1"/>
    <col min="2" max="2" width="4.50390625" style="234" customWidth="1"/>
    <col min="3" max="3" width="9.25390625" style="234" customWidth="1"/>
    <col min="4" max="4" width="18.75390625" style="234" customWidth="1"/>
    <col min="5" max="5" width="16.125" style="234" customWidth="1"/>
    <col min="6" max="6" width="8.625" style="234" customWidth="1"/>
    <col min="7" max="7" width="11.875" style="234" customWidth="1"/>
    <col min="8" max="8" width="23.50390625" style="234" customWidth="1"/>
    <col min="9" max="10" width="12.125" style="234" customWidth="1"/>
    <col min="11" max="14" width="11.625" style="234" customWidth="1"/>
    <col min="15" max="16384" width="9.00390625" style="234" customWidth="1"/>
  </cols>
  <sheetData>
    <row r="1" spans="1:8" ht="36" customHeight="1">
      <c r="A1" s="322" t="s">
        <v>526</v>
      </c>
      <c r="B1" s="322"/>
      <c r="C1" s="322"/>
      <c r="D1" s="322"/>
      <c r="E1" s="322"/>
      <c r="F1" s="322"/>
      <c r="G1" s="322"/>
      <c r="H1" s="322"/>
    </row>
    <row r="2" spans="1:8" ht="33.75" customHeight="1">
      <c r="A2" s="239"/>
      <c r="B2" s="336" t="s">
        <v>530</v>
      </c>
      <c r="C2" s="336"/>
      <c r="D2" s="336"/>
      <c r="E2" s="336"/>
      <c r="F2" s="336"/>
      <c r="G2" s="336"/>
      <c r="H2" s="336"/>
    </row>
    <row r="3" spans="1:2" ht="18" customHeight="1">
      <c r="A3" s="240">
        <v>1</v>
      </c>
      <c r="B3" s="241" t="s">
        <v>523</v>
      </c>
    </row>
    <row r="4" spans="2:8" ht="21" customHeight="1">
      <c r="B4" s="243" t="s">
        <v>508</v>
      </c>
      <c r="C4" s="330" t="s">
        <v>509</v>
      </c>
      <c r="D4" s="331"/>
      <c r="E4" s="244" t="s">
        <v>510</v>
      </c>
      <c r="F4" s="245"/>
      <c r="G4" s="245"/>
      <c r="H4" s="246"/>
    </row>
    <row r="5" spans="2:8" ht="21" customHeight="1">
      <c r="B5" s="247">
        <v>1</v>
      </c>
      <c r="C5" s="248" t="s">
        <v>511</v>
      </c>
      <c r="D5" s="249"/>
      <c r="E5" s="260" t="s">
        <v>549</v>
      </c>
      <c r="F5" s="261"/>
      <c r="G5" s="261"/>
      <c r="H5" s="262"/>
    </row>
    <row r="6" spans="2:8" ht="21" customHeight="1">
      <c r="B6" s="247">
        <v>2</v>
      </c>
      <c r="C6" s="248" t="s">
        <v>522</v>
      </c>
      <c r="D6" s="249"/>
      <c r="E6" s="260"/>
      <c r="F6" s="261"/>
      <c r="G6" s="261"/>
      <c r="H6" s="262"/>
    </row>
    <row r="7" spans="2:8" ht="21" customHeight="1" thickBot="1">
      <c r="B7" s="270">
        <v>3</v>
      </c>
      <c r="C7" s="271" t="s">
        <v>536</v>
      </c>
      <c r="D7" s="272"/>
      <c r="E7" s="323" t="s">
        <v>550</v>
      </c>
      <c r="F7" s="324"/>
      <c r="G7" s="324"/>
      <c r="H7" s="325"/>
    </row>
    <row r="8" spans="2:8" ht="42.75" customHeight="1">
      <c r="B8" s="275">
        <v>4</v>
      </c>
      <c r="C8" s="276" t="s">
        <v>512</v>
      </c>
      <c r="D8" s="277"/>
      <c r="E8" s="332" t="s">
        <v>570</v>
      </c>
      <c r="F8" s="333"/>
      <c r="G8" s="333"/>
      <c r="H8" s="337" t="s">
        <v>572</v>
      </c>
    </row>
    <row r="9" spans="2:8" ht="32.25" customHeight="1">
      <c r="B9" s="278">
        <v>5</v>
      </c>
      <c r="C9" s="250" t="s">
        <v>114</v>
      </c>
      <c r="D9" s="249" t="s">
        <v>115</v>
      </c>
      <c r="E9" s="323" t="s">
        <v>571</v>
      </c>
      <c r="F9" s="324"/>
      <c r="G9" s="324"/>
      <c r="H9" s="338"/>
    </row>
    <row r="10" spans="2:8" ht="32.25" customHeight="1" thickBot="1">
      <c r="B10" s="279">
        <v>6</v>
      </c>
      <c r="C10" s="280" t="s">
        <v>116</v>
      </c>
      <c r="D10" s="281" t="s">
        <v>117</v>
      </c>
      <c r="E10" s="334"/>
      <c r="F10" s="335"/>
      <c r="G10" s="335"/>
      <c r="H10" s="339"/>
    </row>
    <row r="11" spans="2:8" ht="36" customHeight="1">
      <c r="B11" s="275">
        <v>7</v>
      </c>
      <c r="C11" s="286" t="s">
        <v>118</v>
      </c>
      <c r="D11" s="277" t="s">
        <v>119</v>
      </c>
      <c r="E11" s="340" t="s">
        <v>551</v>
      </c>
      <c r="F11" s="340"/>
      <c r="G11" s="340"/>
      <c r="H11" s="337" t="s">
        <v>527</v>
      </c>
    </row>
    <row r="12" spans="2:8" ht="63" customHeight="1">
      <c r="B12" s="278">
        <v>8</v>
      </c>
      <c r="C12" s="250" t="s">
        <v>120</v>
      </c>
      <c r="D12" s="249" t="s">
        <v>121</v>
      </c>
      <c r="E12" s="341" t="s">
        <v>524</v>
      </c>
      <c r="F12" s="341"/>
      <c r="G12" s="341"/>
      <c r="H12" s="338"/>
    </row>
    <row r="13" spans="2:8" ht="33" customHeight="1" thickBot="1">
      <c r="B13" s="279">
        <v>9</v>
      </c>
      <c r="C13" s="287" t="s">
        <v>122</v>
      </c>
      <c r="D13" s="281" t="s">
        <v>123</v>
      </c>
      <c r="E13" s="321" t="s">
        <v>525</v>
      </c>
      <c r="F13" s="321"/>
      <c r="G13" s="321"/>
      <c r="H13" s="339"/>
    </row>
    <row r="14" spans="2:8" ht="21" customHeight="1">
      <c r="B14" s="273">
        <v>10</v>
      </c>
      <c r="C14" s="282" t="s">
        <v>513</v>
      </c>
      <c r="D14" s="274"/>
      <c r="E14" s="283"/>
      <c r="F14" s="284"/>
      <c r="G14" s="284"/>
      <c r="H14" s="285"/>
    </row>
    <row r="15" spans="2:8" ht="21" customHeight="1">
      <c r="B15" s="247">
        <v>11</v>
      </c>
      <c r="C15" s="248" t="s">
        <v>514</v>
      </c>
      <c r="D15" s="249"/>
      <c r="E15" s="326" t="s">
        <v>552</v>
      </c>
      <c r="F15" s="324"/>
      <c r="G15" s="324"/>
      <c r="H15" s="325"/>
    </row>
    <row r="16" spans="2:8" ht="21" customHeight="1">
      <c r="B16" s="247">
        <v>12</v>
      </c>
      <c r="C16" s="248" t="s">
        <v>394</v>
      </c>
      <c r="D16" s="249"/>
      <c r="E16" s="327"/>
      <c r="F16" s="328"/>
      <c r="G16" s="328"/>
      <c r="H16" s="329"/>
    </row>
    <row r="17" ht="18" customHeight="1"/>
    <row r="18" spans="1:2" ht="18" customHeight="1">
      <c r="A18" s="240">
        <v>2</v>
      </c>
      <c r="B18" s="241" t="s">
        <v>515</v>
      </c>
    </row>
    <row r="19" spans="1:3" ht="18" customHeight="1">
      <c r="A19" s="251"/>
      <c r="B19" s="252">
        <v>-1</v>
      </c>
      <c r="C19" s="253" t="s">
        <v>528</v>
      </c>
    </row>
    <row r="20" spans="1:3" ht="18" customHeight="1">
      <c r="A20" s="251"/>
      <c r="B20" s="254"/>
      <c r="C20" s="268" t="s">
        <v>529</v>
      </c>
    </row>
    <row r="21" spans="1:4" ht="12" customHeight="1">
      <c r="A21" s="251"/>
      <c r="B21" s="254"/>
      <c r="C21" s="242"/>
      <c r="D21" s="101"/>
    </row>
    <row r="22" spans="1:3" ht="18" customHeight="1">
      <c r="A22" s="251"/>
      <c r="B22" s="252">
        <v>-2</v>
      </c>
      <c r="C22" s="253" t="s">
        <v>516</v>
      </c>
    </row>
    <row r="23" spans="1:3" ht="18" customHeight="1">
      <c r="A23" s="251"/>
      <c r="B23" s="254"/>
      <c r="C23" s="264" t="s">
        <v>517</v>
      </c>
    </row>
    <row r="24" spans="1:4" ht="12" customHeight="1">
      <c r="A24" s="251"/>
      <c r="B24" s="254"/>
      <c r="C24" s="242"/>
      <c r="D24" s="101"/>
    </row>
    <row r="25" spans="1:9" ht="18" customHeight="1">
      <c r="A25" s="251"/>
      <c r="B25" s="252">
        <v>-3</v>
      </c>
      <c r="C25" s="255" t="s">
        <v>518</v>
      </c>
      <c r="I25" s="256"/>
    </row>
    <row r="26" spans="1:9" ht="18" customHeight="1">
      <c r="A26" s="251"/>
      <c r="B26" s="254"/>
      <c r="C26" s="265" t="s">
        <v>542</v>
      </c>
      <c r="I26" s="256"/>
    </row>
    <row r="27" spans="1:9" ht="18" customHeight="1">
      <c r="A27" s="251"/>
      <c r="B27" s="254"/>
      <c r="D27" s="265" t="s">
        <v>553</v>
      </c>
      <c r="I27" s="109"/>
    </row>
    <row r="28" spans="1:9" ht="18" customHeight="1">
      <c r="A28" s="251"/>
      <c r="B28" s="254"/>
      <c r="C28" s="257" t="s">
        <v>546</v>
      </c>
      <c r="I28" s="256"/>
    </row>
    <row r="29" spans="1:9" ht="18" customHeight="1">
      <c r="A29" s="251"/>
      <c r="B29" s="254"/>
      <c r="C29" s="257" t="s">
        <v>545</v>
      </c>
      <c r="I29" s="256"/>
    </row>
    <row r="30" ht="15.75" customHeight="1">
      <c r="A30" s="251"/>
    </row>
    <row r="31" spans="1:3" ht="18" customHeight="1">
      <c r="A31" s="240">
        <v>3</v>
      </c>
      <c r="B31" s="241" t="s">
        <v>537</v>
      </c>
      <c r="C31" s="242"/>
    </row>
    <row r="32" spans="2:3" ht="18" customHeight="1">
      <c r="B32" s="258"/>
      <c r="C32" s="242" t="s">
        <v>519</v>
      </c>
    </row>
    <row r="33" ht="15" customHeight="1">
      <c r="B33" s="258"/>
    </row>
    <row r="34" spans="1:2" ht="18" customHeight="1">
      <c r="A34" s="240">
        <v>4</v>
      </c>
      <c r="B34" s="241" t="s">
        <v>520</v>
      </c>
    </row>
    <row r="35" spans="1:3" ht="18" customHeight="1">
      <c r="A35" s="240"/>
      <c r="C35" s="257" t="s">
        <v>521</v>
      </c>
    </row>
    <row r="36" spans="1:3" ht="15" customHeight="1">
      <c r="A36" s="240"/>
      <c r="C36" s="257"/>
    </row>
    <row r="37" spans="2:12" s="219" customFormat="1" ht="18" customHeight="1">
      <c r="B37" s="233" t="s">
        <v>411</v>
      </c>
      <c r="C37" s="233"/>
      <c r="D37" s="233"/>
      <c r="E37" s="233"/>
      <c r="F37" s="233"/>
      <c r="G37" s="233"/>
      <c r="H37" s="233"/>
      <c r="I37" s="233"/>
      <c r="J37" s="233"/>
      <c r="K37" s="233"/>
      <c r="L37" s="233"/>
    </row>
    <row r="38" spans="2:12" s="219" customFormat="1" ht="7.5" customHeight="1">
      <c r="B38" s="233"/>
      <c r="C38" s="233"/>
      <c r="D38" s="233"/>
      <c r="E38" s="233"/>
      <c r="F38" s="233"/>
      <c r="G38" s="233"/>
      <c r="H38" s="233"/>
      <c r="I38" s="233"/>
      <c r="J38" s="233"/>
      <c r="K38" s="233"/>
      <c r="L38" s="233"/>
    </row>
    <row r="39" spans="3:12" s="82" customFormat="1" ht="18" customHeight="1">
      <c r="C39" s="263" t="s">
        <v>502</v>
      </c>
      <c r="D39" s="232"/>
      <c r="E39" s="232"/>
      <c r="F39" s="263" t="s">
        <v>503</v>
      </c>
      <c r="G39" s="232"/>
      <c r="H39" s="232"/>
      <c r="I39" s="232"/>
      <c r="J39" s="232"/>
      <c r="K39" s="232"/>
      <c r="L39" s="232"/>
    </row>
    <row r="40" spans="4:12" s="82" customFormat="1" ht="18" customHeight="1">
      <c r="D40" s="232"/>
      <c r="E40" s="232"/>
      <c r="F40" s="232"/>
      <c r="G40" s="232"/>
      <c r="H40" s="232"/>
      <c r="I40" s="232"/>
      <c r="J40" s="232"/>
      <c r="K40" s="232"/>
      <c r="L40" s="232"/>
    </row>
    <row r="41" spans="1:2" ht="18" customHeight="1">
      <c r="A41" s="240"/>
      <c r="B41" s="241"/>
    </row>
    <row r="42" spans="3:14" ht="18" customHeight="1">
      <c r="C42" s="259"/>
      <c r="D42" s="259"/>
      <c r="E42" s="259"/>
      <c r="F42" s="259"/>
      <c r="G42" s="259"/>
      <c r="H42" s="259"/>
      <c r="I42" s="259"/>
      <c r="J42" s="259"/>
      <c r="K42" s="259"/>
      <c r="L42" s="259"/>
      <c r="M42" s="259"/>
      <c r="N42" s="259"/>
    </row>
  </sheetData>
  <sheetProtection/>
  <mergeCells count="12">
    <mergeCell ref="E12:G12"/>
    <mergeCell ref="E8:G8"/>
    <mergeCell ref="E9:G10"/>
    <mergeCell ref="H8:H10"/>
    <mergeCell ref="E13:G13"/>
    <mergeCell ref="A1:H1"/>
    <mergeCell ref="E7:H7"/>
    <mergeCell ref="E15:H16"/>
    <mergeCell ref="C4:D4"/>
    <mergeCell ref="B2:H2"/>
    <mergeCell ref="H11:H13"/>
    <mergeCell ref="E11:G11"/>
  </mergeCells>
  <printOptions/>
  <pageMargins left="0.4330708661417323" right="0.46" top="0.35433070866141736" bottom="0.54" header="0.1968503937007874" footer="0.5118110236220472"/>
  <pageSetup horizontalDpi="300" verticalDpi="300" orientation="portrait" paperSize="9" scale="98" r:id="rId1"/>
</worksheet>
</file>

<file path=xl/worksheets/sheet10.xml><?xml version="1.0" encoding="utf-8"?>
<worksheet xmlns="http://schemas.openxmlformats.org/spreadsheetml/2006/main" xmlns:r="http://schemas.openxmlformats.org/officeDocument/2006/relationships">
  <dimension ref="A1:Y62"/>
  <sheetViews>
    <sheetView zoomScalePageLayoutView="0" workbookViewId="0" topLeftCell="A1">
      <selection activeCell="A1" sqref="A1:Q3"/>
    </sheetView>
  </sheetViews>
  <sheetFormatPr defaultColWidth="9.00390625" defaultRowHeight="13.5"/>
  <cols>
    <col min="1" max="2" width="5.625" style="111" customWidth="1"/>
    <col min="3" max="3" width="3.75390625" style="111" customWidth="1"/>
    <col min="4" max="4" width="6.50390625" style="111" customWidth="1"/>
    <col min="5" max="15" width="5.625" style="111" customWidth="1"/>
    <col min="16" max="16" width="14.25390625" style="111" customWidth="1"/>
    <col min="17" max="17" width="7.875" style="111" customWidth="1"/>
    <col min="18" max="16384" width="9.00390625" style="111" customWidth="1"/>
  </cols>
  <sheetData>
    <row r="1" spans="1:17" ht="13.5" customHeight="1">
      <c r="A1" s="551" t="s">
        <v>254</v>
      </c>
      <c r="B1" s="551"/>
      <c r="C1" s="551"/>
      <c r="D1" s="551"/>
      <c r="E1" s="551"/>
      <c r="F1" s="551"/>
      <c r="G1" s="551"/>
      <c r="H1" s="551"/>
      <c r="I1" s="551"/>
      <c r="J1" s="551"/>
      <c r="K1" s="551"/>
      <c r="L1" s="551"/>
      <c r="M1" s="551"/>
      <c r="N1" s="551"/>
      <c r="O1" s="551"/>
      <c r="P1" s="551"/>
      <c r="Q1" s="551"/>
    </row>
    <row r="2" spans="1:17" ht="13.5" customHeight="1">
      <c r="A2" s="551"/>
      <c r="B2" s="551"/>
      <c r="C2" s="551"/>
      <c r="D2" s="551"/>
      <c r="E2" s="551"/>
      <c r="F2" s="551"/>
      <c r="G2" s="551"/>
      <c r="H2" s="551"/>
      <c r="I2" s="551"/>
      <c r="J2" s="551"/>
      <c r="K2" s="551"/>
      <c r="L2" s="551"/>
      <c r="M2" s="551"/>
      <c r="N2" s="551"/>
      <c r="O2" s="551"/>
      <c r="P2" s="551"/>
      <c r="Q2" s="551"/>
    </row>
    <row r="3" spans="1:17" ht="13.5" customHeight="1">
      <c r="A3" s="551"/>
      <c r="B3" s="551"/>
      <c r="C3" s="551"/>
      <c r="D3" s="551"/>
      <c r="E3" s="551"/>
      <c r="F3" s="551"/>
      <c r="G3" s="551"/>
      <c r="H3" s="551"/>
      <c r="I3" s="551"/>
      <c r="J3" s="551"/>
      <c r="K3" s="551"/>
      <c r="L3" s="551"/>
      <c r="M3" s="551"/>
      <c r="N3" s="551"/>
      <c r="O3" s="551"/>
      <c r="P3" s="551"/>
      <c r="Q3" s="551"/>
    </row>
    <row r="4" spans="1:17" ht="13.5" customHeight="1">
      <c r="A4" s="552" t="s">
        <v>255</v>
      </c>
      <c r="B4" s="552"/>
      <c r="C4" s="552"/>
      <c r="D4" s="552"/>
      <c r="E4" s="552"/>
      <c r="F4" s="552"/>
      <c r="G4" s="552"/>
      <c r="H4" s="552"/>
      <c r="I4" s="552"/>
      <c r="J4" s="552"/>
      <c r="K4" s="552"/>
      <c r="L4" s="552"/>
      <c r="M4" s="552"/>
      <c r="N4" s="552"/>
      <c r="O4" s="552"/>
      <c r="P4" s="552"/>
      <c r="Q4" s="552"/>
    </row>
    <row r="5" spans="1:17" ht="11.25" customHeight="1">
      <c r="A5" s="552"/>
      <c r="B5" s="552"/>
      <c r="C5" s="552"/>
      <c r="D5" s="552"/>
      <c r="E5" s="552"/>
      <c r="F5" s="552"/>
      <c r="G5" s="552"/>
      <c r="H5" s="552"/>
      <c r="I5" s="552"/>
      <c r="J5" s="552"/>
      <c r="K5" s="552"/>
      <c r="L5" s="552"/>
      <c r="M5" s="552"/>
      <c r="N5" s="552"/>
      <c r="O5" s="552"/>
      <c r="P5" s="552"/>
      <c r="Q5" s="552"/>
    </row>
    <row r="6" ht="13.5">
      <c r="B6" s="111" t="s">
        <v>256</v>
      </c>
    </row>
    <row r="7" ht="13.5">
      <c r="B7" s="111" t="s">
        <v>257</v>
      </c>
    </row>
    <row r="8" ht="9" customHeight="1"/>
    <row r="9" ht="13.5">
      <c r="B9" s="111" t="s">
        <v>258</v>
      </c>
    </row>
    <row r="10" ht="13.5">
      <c r="B10" s="111" t="s">
        <v>259</v>
      </c>
    </row>
    <row r="11" spans="2:4" ht="21" customHeight="1">
      <c r="B11" s="553" t="s">
        <v>260</v>
      </c>
      <c r="C11" s="553"/>
      <c r="D11" s="113" t="s">
        <v>261</v>
      </c>
    </row>
    <row r="12" spans="2:4" ht="15.75" customHeight="1" thickBot="1">
      <c r="B12" s="113" t="s">
        <v>262</v>
      </c>
      <c r="C12" s="112"/>
      <c r="D12" s="113"/>
    </row>
    <row r="13" spans="2:16" ht="18.75" customHeight="1" thickBot="1">
      <c r="B13" s="554" t="s">
        <v>263</v>
      </c>
      <c r="C13" s="555"/>
      <c r="D13" s="114" t="s">
        <v>264</v>
      </c>
      <c r="E13" s="115" t="s">
        <v>265</v>
      </c>
      <c r="F13" s="116"/>
      <c r="G13" s="556" t="s">
        <v>266</v>
      </c>
      <c r="H13" s="556"/>
      <c r="I13" s="556" t="s">
        <v>267</v>
      </c>
      <c r="J13" s="556"/>
      <c r="K13" s="556"/>
      <c r="L13" s="556"/>
      <c r="M13" s="556"/>
      <c r="N13" s="556" t="s">
        <v>268</v>
      </c>
      <c r="O13" s="556"/>
      <c r="P13" s="568"/>
    </row>
    <row r="14" spans="2:16" ht="17.25" customHeight="1">
      <c r="B14" s="557" t="s">
        <v>269</v>
      </c>
      <c r="C14" s="558"/>
      <c r="D14" s="562" t="s">
        <v>270</v>
      </c>
      <c r="E14" s="565" t="s">
        <v>271</v>
      </c>
      <c r="F14" s="565"/>
      <c r="G14" s="523" t="s">
        <v>272</v>
      </c>
      <c r="H14" s="523"/>
      <c r="I14" s="581" t="s">
        <v>273</v>
      </c>
      <c r="J14" s="582"/>
      <c r="K14" s="582"/>
      <c r="L14" s="582"/>
      <c r="M14" s="583"/>
      <c r="N14" s="569" t="s">
        <v>274</v>
      </c>
      <c r="O14" s="570"/>
      <c r="P14" s="571"/>
    </row>
    <row r="15" spans="2:25" ht="17.25" customHeight="1">
      <c r="B15" s="559"/>
      <c r="C15" s="544"/>
      <c r="D15" s="563"/>
      <c r="E15" s="566"/>
      <c r="F15" s="566"/>
      <c r="G15" s="503"/>
      <c r="H15" s="503"/>
      <c r="I15" s="572" t="s">
        <v>275</v>
      </c>
      <c r="J15" s="573"/>
      <c r="K15" s="573"/>
      <c r="L15" s="573"/>
      <c r="M15" s="574"/>
      <c r="N15" s="514" t="s">
        <v>276</v>
      </c>
      <c r="O15" s="515"/>
      <c r="P15" s="516"/>
      <c r="R15" s="117"/>
      <c r="S15" s="117"/>
      <c r="T15" s="117"/>
      <c r="U15" s="117"/>
      <c r="V15" s="117"/>
      <c r="W15" s="118"/>
      <c r="X15" s="118"/>
      <c r="Y15" s="118"/>
    </row>
    <row r="16" spans="2:16" ht="17.25" customHeight="1" thickBot="1">
      <c r="B16" s="559"/>
      <c r="C16" s="544"/>
      <c r="D16" s="564"/>
      <c r="E16" s="567"/>
      <c r="F16" s="567"/>
      <c r="G16" s="524"/>
      <c r="H16" s="524"/>
      <c r="I16" s="575" t="s">
        <v>277</v>
      </c>
      <c r="J16" s="576"/>
      <c r="K16" s="576"/>
      <c r="L16" s="576"/>
      <c r="M16" s="577"/>
      <c r="N16" s="578" t="s">
        <v>276</v>
      </c>
      <c r="O16" s="579"/>
      <c r="P16" s="580"/>
    </row>
    <row r="17" spans="2:16" ht="17.25" customHeight="1">
      <c r="B17" s="559"/>
      <c r="C17" s="544"/>
      <c r="D17" s="533" t="s">
        <v>278</v>
      </c>
      <c r="E17" s="534" t="s">
        <v>271</v>
      </c>
      <c r="F17" s="535"/>
      <c r="G17" s="536" t="s">
        <v>279</v>
      </c>
      <c r="H17" s="537"/>
      <c r="I17" s="538" t="s">
        <v>280</v>
      </c>
      <c r="J17" s="539"/>
      <c r="K17" s="539"/>
      <c r="L17" s="539"/>
      <c r="M17" s="540"/>
      <c r="N17" s="541" t="s">
        <v>281</v>
      </c>
      <c r="O17" s="542"/>
      <c r="P17" s="543"/>
    </row>
    <row r="18" spans="2:16" ht="17.25" customHeight="1">
      <c r="B18" s="559"/>
      <c r="C18" s="544"/>
      <c r="D18" s="533"/>
      <c r="E18" s="534"/>
      <c r="F18" s="535"/>
      <c r="G18" s="536"/>
      <c r="H18" s="537"/>
      <c r="I18" s="534" t="s">
        <v>282</v>
      </c>
      <c r="J18" s="544"/>
      <c r="K18" s="544"/>
      <c r="L18" s="544"/>
      <c r="M18" s="535"/>
      <c r="N18" s="514" t="s">
        <v>283</v>
      </c>
      <c r="O18" s="515"/>
      <c r="P18" s="516"/>
    </row>
    <row r="19" spans="2:16" ht="17.25" customHeight="1">
      <c r="B19" s="559"/>
      <c r="C19" s="544"/>
      <c r="D19" s="533"/>
      <c r="E19" s="534"/>
      <c r="F19" s="535"/>
      <c r="G19" s="536"/>
      <c r="H19" s="537"/>
      <c r="I19" s="545" t="s">
        <v>284</v>
      </c>
      <c r="J19" s="546"/>
      <c r="K19" s="546"/>
      <c r="L19" s="546"/>
      <c r="M19" s="547"/>
      <c r="N19" s="548" t="s">
        <v>285</v>
      </c>
      <c r="O19" s="549"/>
      <c r="P19" s="550"/>
    </row>
    <row r="20" spans="2:16" ht="17.25" customHeight="1">
      <c r="B20" s="559"/>
      <c r="C20" s="544"/>
      <c r="D20" s="533"/>
      <c r="E20" s="534"/>
      <c r="F20" s="535"/>
      <c r="G20" s="536"/>
      <c r="H20" s="537"/>
      <c r="I20" s="545" t="s">
        <v>286</v>
      </c>
      <c r="J20" s="546"/>
      <c r="K20" s="546"/>
      <c r="L20" s="546"/>
      <c r="M20" s="547"/>
      <c r="N20" s="548" t="s">
        <v>287</v>
      </c>
      <c r="O20" s="549"/>
      <c r="P20" s="550"/>
    </row>
    <row r="21" spans="2:16" ht="17.25" customHeight="1" thickBot="1">
      <c r="B21" s="559"/>
      <c r="C21" s="544"/>
      <c r="D21" s="533"/>
      <c r="E21" s="534"/>
      <c r="F21" s="535"/>
      <c r="G21" s="536"/>
      <c r="H21" s="537"/>
      <c r="I21" s="534" t="s">
        <v>288</v>
      </c>
      <c r="J21" s="544"/>
      <c r="K21" s="544"/>
      <c r="L21" s="544"/>
      <c r="M21" s="535"/>
      <c r="N21" s="514" t="s">
        <v>287</v>
      </c>
      <c r="O21" s="515"/>
      <c r="P21" s="516"/>
    </row>
    <row r="22" spans="2:16" ht="9.75" customHeight="1">
      <c r="B22" s="559"/>
      <c r="C22" s="544"/>
      <c r="D22" s="517" t="s">
        <v>289</v>
      </c>
      <c r="E22" s="519" t="s">
        <v>290</v>
      </c>
      <c r="F22" s="520"/>
      <c r="G22" s="523" t="s">
        <v>291</v>
      </c>
      <c r="H22" s="523"/>
      <c r="I22" s="519" t="s">
        <v>292</v>
      </c>
      <c r="J22" s="520"/>
      <c r="K22" s="520"/>
      <c r="L22" s="520"/>
      <c r="M22" s="525"/>
      <c r="N22" s="527" t="s">
        <v>276</v>
      </c>
      <c r="O22" s="528"/>
      <c r="P22" s="529"/>
    </row>
    <row r="23" spans="2:16" ht="9.75" customHeight="1" thickBot="1">
      <c r="B23" s="560"/>
      <c r="C23" s="561"/>
      <c r="D23" s="518"/>
      <c r="E23" s="521"/>
      <c r="F23" s="522"/>
      <c r="G23" s="524"/>
      <c r="H23" s="524"/>
      <c r="I23" s="521"/>
      <c r="J23" s="522"/>
      <c r="K23" s="522"/>
      <c r="L23" s="522"/>
      <c r="M23" s="526"/>
      <c r="N23" s="530"/>
      <c r="O23" s="531"/>
      <c r="P23" s="532"/>
    </row>
    <row r="24" spans="2:16" ht="12.75" customHeight="1">
      <c r="B24" s="512" t="s">
        <v>293</v>
      </c>
      <c r="C24" s="512"/>
      <c r="D24" s="512"/>
      <c r="E24" s="512"/>
      <c r="F24" s="512"/>
      <c r="G24" s="512"/>
      <c r="H24" s="512"/>
      <c r="I24" s="512"/>
      <c r="J24" s="512"/>
      <c r="K24" s="512"/>
      <c r="L24" s="512"/>
      <c r="M24" s="512"/>
      <c r="N24" s="512"/>
      <c r="O24" s="512"/>
      <c r="P24" s="512"/>
    </row>
    <row r="25" spans="2:16" ht="12.75" customHeight="1">
      <c r="B25" s="512" t="s">
        <v>294</v>
      </c>
      <c r="C25" s="512"/>
      <c r="D25" s="512"/>
      <c r="E25" s="512"/>
      <c r="F25" s="512"/>
      <c r="G25" s="512"/>
      <c r="H25" s="512"/>
      <c r="I25" s="512"/>
      <c r="J25" s="512"/>
      <c r="K25" s="512"/>
      <c r="L25" s="512"/>
      <c r="M25" s="512"/>
      <c r="N25" s="512"/>
      <c r="O25" s="512"/>
      <c r="P25" s="512"/>
    </row>
    <row r="26" spans="2:5" ht="18" customHeight="1">
      <c r="B26" s="513" t="s">
        <v>295</v>
      </c>
      <c r="C26" s="513"/>
      <c r="D26" s="119" t="s">
        <v>296</v>
      </c>
      <c r="E26" s="120"/>
    </row>
    <row r="27" spans="2:16" ht="13.5">
      <c r="B27" s="510" t="s">
        <v>297</v>
      </c>
      <c r="C27" s="510"/>
      <c r="D27" s="510"/>
      <c r="E27" s="510" t="s">
        <v>266</v>
      </c>
      <c r="F27" s="510"/>
      <c r="G27" s="510"/>
      <c r="H27" s="510" t="s">
        <v>298</v>
      </c>
      <c r="I27" s="510"/>
      <c r="J27" s="510"/>
      <c r="K27" s="510"/>
      <c r="L27" s="510"/>
      <c r="M27" s="510"/>
      <c r="N27" s="510"/>
      <c r="O27" s="510"/>
      <c r="P27" s="510"/>
    </row>
    <row r="28" spans="2:16" ht="11.25" customHeight="1">
      <c r="B28" s="503" t="s">
        <v>299</v>
      </c>
      <c r="C28" s="503"/>
      <c r="D28" s="503"/>
      <c r="E28" s="503" t="s">
        <v>300</v>
      </c>
      <c r="F28" s="503"/>
      <c r="G28" s="503"/>
      <c r="H28" s="503" t="s">
        <v>301</v>
      </c>
      <c r="I28" s="503"/>
      <c r="J28" s="503"/>
      <c r="K28" s="503"/>
      <c r="L28" s="503"/>
      <c r="M28" s="503"/>
      <c r="N28" s="503"/>
      <c r="O28" s="503"/>
      <c r="P28" s="503"/>
    </row>
    <row r="29" spans="2:16" ht="11.25" customHeight="1">
      <c r="B29" s="503"/>
      <c r="C29" s="503"/>
      <c r="D29" s="503"/>
      <c r="E29" s="503"/>
      <c r="F29" s="503"/>
      <c r="G29" s="503"/>
      <c r="H29" s="503"/>
      <c r="I29" s="503"/>
      <c r="J29" s="503"/>
      <c r="K29" s="503"/>
      <c r="L29" s="503"/>
      <c r="M29" s="503"/>
      <c r="N29" s="503"/>
      <c r="O29" s="503"/>
      <c r="P29" s="503"/>
    </row>
    <row r="30" spans="2:16" ht="11.25" customHeight="1">
      <c r="B30" s="503" t="s">
        <v>302</v>
      </c>
      <c r="C30" s="503"/>
      <c r="D30" s="503"/>
      <c r="E30" s="503" t="s">
        <v>300</v>
      </c>
      <c r="F30" s="503"/>
      <c r="G30" s="503"/>
      <c r="H30" s="503" t="s">
        <v>301</v>
      </c>
      <c r="I30" s="503"/>
      <c r="J30" s="503"/>
      <c r="K30" s="503"/>
      <c r="L30" s="503"/>
      <c r="M30" s="503"/>
      <c r="N30" s="503"/>
      <c r="O30" s="503"/>
      <c r="P30" s="503"/>
    </row>
    <row r="31" spans="2:16" ht="11.25" customHeight="1">
      <c r="B31" s="503"/>
      <c r="C31" s="503"/>
      <c r="D31" s="503"/>
      <c r="E31" s="503"/>
      <c r="F31" s="503"/>
      <c r="G31" s="503"/>
      <c r="H31" s="503"/>
      <c r="I31" s="503"/>
      <c r="J31" s="503"/>
      <c r="K31" s="503"/>
      <c r="L31" s="503"/>
      <c r="M31" s="503"/>
      <c r="N31" s="503"/>
      <c r="O31" s="503"/>
      <c r="P31" s="503"/>
    </row>
    <row r="32" ht="13.5">
      <c r="B32" s="111" t="s">
        <v>303</v>
      </c>
    </row>
    <row r="33" spans="4:13" ht="13.5">
      <c r="D33" s="511" t="s">
        <v>304</v>
      </c>
      <c r="E33" s="511"/>
      <c r="F33" s="511"/>
      <c r="G33" s="511"/>
      <c r="H33" s="511"/>
      <c r="I33" s="511"/>
      <c r="J33" s="511"/>
      <c r="K33" s="511"/>
      <c r="L33" s="511"/>
      <c r="M33" s="511"/>
    </row>
    <row r="34" spans="2:15" ht="13.5" customHeight="1">
      <c r="B34" s="121"/>
      <c r="C34" s="122"/>
      <c r="D34" s="511"/>
      <c r="E34" s="511"/>
      <c r="F34" s="511"/>
      <c r="G34" s="511"/>
      <c r="H34" s="511"/>
      <c r="I34" s="511"/>
      <c r="J34" s="511"/>
      <c r="K34" s="511"/>
      <c r="L34" s="511"/>
      <c r="M34" s="511"/>
      <c r="N34" s="123"/>
      <c r="O34" s="123"/>
    </row>
    <row r="35" spans="2:15" ht="13.5" customHeight="1">
      <c r="B35" s="124" t="s">
        <v>305</v>
      </c>
      <c r="C35" s="122"/>
      <c r="N35" s="123"/>
      <c r="O35" s="123"/>
    </row>
    <row r="36" ht="13.5">
      <c r="B36" s="111" t="s">
        <v>306</v>
      </c>
    </row>
    <row r="37" ht="13.5">
      <c r="B37" s="111" t="s">
        <v>307</v>
      </c>
    </row>
    <row r="38" ht="13.5">
      <c r="B38" s="111" t="s">
        <v>308</v>
      </c>
    </row>
    <row r="39" ht="13.5">
      <c r="B39" s="125" t="s">
        <v>309</v>
      </c>
    </row>
    <row r="40" ht="13.5">
      <c r="B40" s="126" t="s">
        <v>310</v>
      </c>
    </row>
    <row r="41" ht="13.5">
      <c r="B41" s="126" t="s">
        <v>311</v>
      </c>
    </row>
    <row r="42" ht="13.5">
      <c r="B42" s="126" t="s">
        <v>312</v>
      </c>
    </row>
    <row r="43" ht="6" customHeight="1">
      <c r="C43" s="126"/>
    </row>
    <row r="44" ht="13.5">
      <c r="B44" s="111" t="s">
        <v>313</v>
      </c>
    </row>
    <row r="45" ht="13.5">
      <c r="B45" s="111" t="s">
        <v>314</v>
      </c>
    </row>
    <row r="46" ht="13.5">
      <c r="B46" s="111" t="s">
        <v>315</v>
      </c>
    </row>
    <row r="47" ht="13.5">
      <c r="B47" s="111" t="s">
        <v>316</v>
      </c>
    </row>
    <row r="48" ht="6" customHeight="1"/>
    <row r="49" ht="13.5">
      <c r="B49" s="111" t="s">
        <v>317</v>
      </c>
    </row>
    <row r="50" ht="13.5">
      <c r="B50" s="111" t="s">
        <v>318</v>
      </c>
    </row>
    <row r="51" ht="13.5">
      <c r="B51" s="127" t="s">
        <v>319</v>
      </c>
    </row>
    <row r="52" spans="2:15" ht="13.5">
      <c r="B52" s="503" t="s">
        <v>320</v>
      </c>
      <c r="C52" s="503"/>
      <c r="D52" s="510" t="s">
        <v>321</v>
      </c>
      <c r="E52" s="510"/>
      <c r="F52" s="510"/>
      <c r="G52" s="510" t="s">
        <v>322</v>
      </c>
      <c r="H52" s="510"/>
      <c r="I52" s="510"/>
      <c r="J52" s="510" t="s">
        <v>323</v>
      </c>
      <c r="K52" s="510"/>
      <c r="L52" s="510"/>
      <c r="M52" s="510" t="s">
        <v>324</v>
      </c>
      <c r="N52" s="510"/>
      <c r="O52" s="510"/>
    </row>
    <row r="53" spans="2:15" ht="13.5">
      <c r="B53" s="503"/>
      <c r="C53" s="503"/>
      <c r="D53" s="510" t="s">
        <v>276</v>
      </c>
      <c r="E53" s="510"/>
      <c r="F53" s="510"/>
      <c r="G53" s="510" t="s">
        <v>325</v>
      </c>
      <c r="H53" s="510"/>
      <c r="I53" s="510"/>
      <c r="J53" s="510" t="s">
        <v>326</v>
      </c>
      <c r="K53" s="510"/>
      <c r="L53" s="510"/>
      <c r="M53" s="510" t="s">
        <v>327</v>
      </c>
      <c r="N53" s="510"/>
      <c r="O53" s="510"/>
    </row>
    <row r="54" spans="2:15" ht="13.5">
      <c r="B54" s="503" t="s">
        <v>328</v>
      </c>
      <c r="C54" s="503"/>
      <c r="D54" s="504"/>
      <c r="E54" s="505"/>
      <c r="F54" s="505"/>
      <c r="G54" s="505"/>
      <c r="H54" s="505"/>
      <c r="I54" s="506"/>
      <c r="J54" s="510" t="s">
        <v>329</v>
      </c>
      <c r="K54" s="510"/>
      <c r="L54" s="510"/>
      <c r="M54" s="510" t="s">
        <v>330</v>
      </c>
      <c r="N54" s="510"/>
      <c r="O54" s="510"/>
    </row>
    <row r="55" spans="2:15" ht="13.5">
      <c r="B55" s="503"/>
      <c r="C55" s="503"/>
      <c r="D55" s="507"/>
      <c r="E55" s="508"/>
      <c r="F55" s="508"/>
      <c r="G55" s="508"/>
      <c r="H55" s="508"/>
      <c r="I55" s="509"/>
      <c r="J55" s="510" t="s">
        <v>276</v>
      </c>
      <c r="K55" s="510"/>
      <c r="L55" s="510"/>
      <c r="M55" s="510" t="s">
        <v>331</v>
      </c>
      <c r="N55" s="510"/>
      <c r="O55" s="510"/>
    </row>
    <row r="56" spans="2:15" ht="13.5">
      <c r="B56" s="128" t="s">
        <v>332</v>
      </c>
      <c r="C56" s="129"/>
      <c r="D56" s="130"/>
      <c r="E56" s="130"/>
      <c r="F56" s="130"/>
      <c r="G56" s="130"/>
      <c r="H56" s="130"/>
      <c r="I56" s="130"/>
      <c r="J56" s="130"/>
      <c r="K56" s="130"/>
      <c r="L56" s="130"/>
      <c r="M56" s="130"/>
      <c r="N56" s="130"/>
      <c r="O56" s="130"/>
    </row>
    <row r="57" spans="2:15" ht="13.5">
      <c r="B57" s="128" t="s">
        <v>333</v>
      </c>
      <c r="C57" s="129"/>
      <c r="D57" s="130"/>
      <c r="E57" s="130"/>
      <c r="F57" s="130"/>
      <c r="G57" s="130"/>
      <c r="H57" s="130"/>
      <c r="I57" s="130"/>
      <c r="J57" s="130"/>
      <c r="K57" s="130"/>
      <c r="L57" s="130"/>
      <c r="M57" s="130"/>
      <c r="N57" s="130"/>
      <c r="O57" s="130"/>
    </row>
    <row r="58" ht="6.75" customHeight="1"/>
    <row r="59" ht="13.5">
      <c r="B59" s="111" t="s">
        <v>334</v>
      </c>
    </row>
    <row r="60" spans="2:15" ht="13.5">
      <c r="B60" s="111" t="s">
        <v>335</v>
      </c>
      <c r="L60" s="502" t="s">
        <v>336</v>
      </c>
      <c r="M60" s="502"/>
      <c r="N60" s="111" t="s">
        <v>337</v>
      </c>
      <c r="O60" s="111" t="s">
        <v>338</v>
      </c>
    </row>
    <row r="61" spans="2:15" ht="13.5">
      <c r="B61" s="111" t="s">
        <v>339</v>
      </c>
      <c r="N61" s="111" t="s">
        <v>340</v>
      </c>
      <c r="O61" s="111" t="s">
        <v>341</v>
      </c>
    </row>
    <row r="62" spans="2:14" ht="13.5">
      <c r="B62" s="111" t="s">
        <v>342</v>
      </c>
      <c r="N62" s="111" t="s">
        <v>343</v>
      </c>
    </row>
  </sheetData>
  <sheetProtection/>
  <mergeCells count="64">
    <mergeCell ref="I13:M13"/>
    <mergeCell ref="N13:P13"/>
    <mergeCell ref="N14:P14"/>
    <mergeCell ref="I15:M15"/>
    <mergeCell ref="N15:P15"/>
    <mergeCell ref="I16:M16"/>
    <mergeCell ref="N16:P16"/>
    <mergeCell ref="I14:M14"/>
    <mergeCell ref="A1:Q3"/>
    <mergeCell ref="A4:Q5"/>
    <mergeCell ref="B11:C11"/>
    <mergeCell ref="B13:C13"/>
    <mergeCell ref="G13:H13"/>
    <mergeCell ref="I21:M21"/>
    <mergeCell ref="B14:C23"/>
    <mergeCell ref="D14:D16"/>
    <mergeCell ref="E14:F16"/>
    <mergeCell ref="G14:H16"/>
    <mergeCell ref="N17:P17"/>
    <mergeCell ref="I18:M18"/>
    <mergeCell ref="N18:P18"/>
    <mergeCell ref="I19:M19"/>
    <mergeCell ref="N19:P19"/>
    <mergeCell ref="I20:M20"/>
    <mergeCell ref="N20:P20"/>
    <mergeCell ref="N21:P21"/>
    <mergeCell ref="D22:D23"/>
    <mergeCell ref="E22:F23"/>
    <mergeCell ref="G22:H23"/>
    <mergeCell ref="I22:M23"/>
    <mergeCell ref="N22:P23"/>
    <mergeCell ref="D17:D21"/>
    <mergeCell ref="E17:F21"/>
    <mergeCell ref="G17:H21"/>
    <mergeCell ref="I17:M17"/>
    <mergeCell ref="B24:P24"/>
    <mergeCell ref="B25:P25"/>
    <mergeCell ref="B26:C26"/>
    <mergeCell ref="B27:D27"/>
    <mergeCell ref="E27:G27"/>
    <mergeCell ref="H27:P27"/>
    <mergeCell ref="B28:D29"/>
    <mergeCell ref="E28:G29"/>
    <mergeCell ref="H28:P29"/>
    <mergeCell ref="B30:D31"/>
    <mergeCell ref="E30:G31"/>
    <mergeCell ref="H30:P31"/>
    <mergeCell ref="D33:M34"/>
    <mergeCell ref="B52:C53"/>
    <mergeCell ref="D52:F52"/>
    <mergeCell ref="G52:I52"/>
    <mergeCell ref="J52:L52"/>
    <mergeCell ref="M52:O52"/>
    <mergeCell ref="D53:F53"/>
    <mergeCell ref="G53:I53"/>
    <mergeCell ref="J53:L53"/>
    <mergeCell ref="M53:O53"/>
    <mergeCell ref="L60:M60"/>
    <mergeCell ref="B54:C55"/>
    <mergeCell ref="D54:I55"/>
    <mergeCell ref="J54:L54"/>
    <mergeCell ref="M54:O54"/>
    <mergeCell ref="J55:L55"/>
    <mergeCell ref="M55:O55"/>
  </mergeCells>
  <printOptions horizontalCentered="1"/>
  <pageMargins left="0.23622047244094488" right="0.23622047244094488" top="0.7480314960629921" bottom="0.7480314960629921" header="0.31496062992125984" footer="0.31496062992125984"/>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dimension ref="B1:X70"/>
  <sheetViews>
    <sheetView view="pageBreakPreview" zoomScale="75" zoomScaleSheetLayoutView="75" zoomScalePageLayoutView="0" workbookViewId="0" topLeftCell="A4">
      <selection activeCell="H24" sqref="H24:K25"/>
    </sheetView>
  </sheetViews>
  <sheetFormatPr defaultColWidth="9.00390625" defaultRowHeight="13.5"/>
  <cols>
    <col min="1" max="1" width="3.375" style="145" customWidth="1"/>
    <col min="2" max="3" width="8.25390625" style="145" customWidth="1"/>
    <col min="4" max="4" width="4.625" style="145" customWidth="1"/>
    <col min="5" max="6" width="4.00390625" style="145" customWidth="1"/>
    <col min="7" max="11" width="7.125" style="145" customWidth="1"/>
    <col min="12" max="12" width="3.625" style="145" customWidth="1"/>
    <col min="13" max="13" width="3.00390625" style="145" customWidth="1"/>
    <col min="14" max="14" width="8.625" style="145" customWidth="1"/>
    <col min="15" max="15" width="2.125" style="145" customWidth="1"/>
    <col min="16" max="21" width="8.625" style="145" customWidth="1"/>
    <col min="22" max="23" width="8.00390625" style="145" customWidth="1"/>
    <col min="24" max="24" width="2.625" style="145" customWidth="1"/>
    <col min="25" max="16384" width="9.00390625" style="145" customWidth="1"/>
  </cols>
  <sheetData>
    <row r="1" spans="2:22" s="136" customFormat="1" ht="21">
      <c r="B1" s="131" t="s">
        <v>344</v>
      </c>
      <c r="C1" s="132"/>
      <c r="D1" s="132"/>
      <c r="E1" s="132"/>
      <c r="F1" s="132"/>
      <c r="G1" s="132"/>
      <c r="H1" s="133"/>
      <c r="I1" s="133"/>
      <c r="J1" s="133"/>
      <c r="K1" s="133"/>
      <c r="L1" s="134"/>
      <c r="M1" s="134"/>
      <c r="N1" s="133"/>
      <c r="O1" s="133"/>
      <c r="P1" s="133"/>
      <c r="Q1" s="133"/>
      <c r="R1" s="133"/>
      <c r="S1" s="133"/>
      <c r="T1" s="664" t="s">
        <v>345</v>
      </c>
      <c r="U1" s="665"/>
      <c r="V1" s="135"/>
    </row>
    <row r="2" spans="2:21" s="136" customFormat="1" ht="21">
      <c r="B2" s="131" t="s">
        <v>346</v>
      </c>
      <c r="C2" s="132"/>
      <c r="D2" s="132"/>
      <c r="E2" s="132"/>
      <c r="F2" s="132"/>
      <c r="G2" s="132"/>
      <c r="H2" s="137"/>
      <c r="I2" s="137"/>
      <c r="J2" s="137"/>
      <c r="K2" s="133"/>
      <c r="L2" s="134"/>
      <c r="M2" s="134"/>
      <c r="N2" s="133"/>
      <c r="O2" s="133"/>
      <c r="P2" s="133"/>
      <c r="Q2" s="133"/>
      <c r="R2" s="138"/>
      <c r="S2" s="133"/>
      <c r="T2" s="666"/>
      <c r="U2" s="667"/>
    </row>
    <row r="3" spans="2:21" s="136" customFormat="1" ht="17.25" customHeight="1">
      <c r="B3" s="139"/>
      <c r="C3" s="137"/>
      <c r="D3" s="137"/>
      <c r="E3" s="137"/>
      <c r="F3" s="137"/>
      <c r="G3" s="137"/>
      <c r="H3" s="137"/>
      <c r="I3" s="137"/>
      <c r="J3" s="137"/>
      <c r="K3" s="137"/>
      <c r="L3" s="134"/>
      <c r="M3" s="134"/>
      <c r="N3" s="134"/>
      <c r="O3" s="133"/>
      <c r="P3" s="133"/>
      <c r="Q3" s="133"/>
      <c r="R3" s="133"/>
      <c r="S3" s="133"/>
      <c r="T3" s="668"/>
      <c r="U3" s="669"/>
    </row>
    <row r="4" spans="3:21" s="136" customFormat="1" ht="30" customHeight="1">
      <c r="C4" s="140"/>
      <c r="D4" s="140"/>
      <c r="E4" s="140"/>
      <c r="F4" s="140"/>
      <c r="G4" s="140"/>
      <c r="H4" s="140"/>
      <c r="I4" s="670" t="s">
        <v>347</v>
      </c>
      <c r="J4" s="670"/>
      <c r="K4" s="670"/>
      <c r="L4" s="670"/>
      <c r="M4" s="670"/>
      <c r="N4" s="670"/>
      <c r="O4" s="670"/>
      <c r="P4" s="140"/>
      <c r="Q4" s="140"/>
      <c r="R4" s="140"/>
      <c r="S4" s="140"/>
      <c r="T4" s="668"/>
      <c r="U4" s="669"/>
    </row>
    <row r="5" spans="2:19" s="136" customFormat="1" ht="21" customHeight="1">
      <c r="B5" s="133"/>
      <c r="C5" s="133"/>
      <c r="D5" s="134"/>
      <c r="E5" s="134"/>
      <c r="F5" s="134"/>
      <c r="G5" s="134"/>
      <c r="H5" s="134"/>
      <c r="I5" s="134"/>
      <c r="J5" s="133"/>
      <c r="K5" s="133"/>
      <c r="L5" s="134"/>
      <c r="M5" s="134"/>
      <c r="N5" s="133"/>
      <c r="O5" s="133"/>
      <c r="P5" s="133"/>
      <c r="Q5" s="133"/>
      <c r="R5" s="133"/>
      <c r="S5" s="133"/>
    </row>
    <row r="6" spans="2:22" ht="9.75" customHeight="1">
      <c r="B6" s="141"/>
      <c r="C6" s="141"/>
      <c r="D6" s="134"/>
      <c r="E6" s="134"/>
      <c r="F6" s="134"/>
      <c r="G6" s="134"/>
      <c r="H6" s="134"/>
      <c r="I6" s="142"/>
      <c r="J6" s="142"/>
      <c r="K6" s="142"/>
      <c r="L6" s="142"/>
      <c r="M6" s="142"/>
      <c r="N6" s="143"/>
      <c r="O6" s="142"/>
      <c r="P6" s="142"/>
      <c r="Q6" s="142"/>
      <c r="R6" s="142"/>
      <c r="S6" s="142"/>
      <c r="T6" s="141"/>
      <c r="U6" s="144"/>
      <c r="V6" s="144"/>
    </row>
    <row r="7" spans="2:22" s="136" customFormat="1" ht="39.75" customHeight="1" thickBot="1">
      <c r="B7" s="146" t="s">
        <v>348</v>
      </c>
      <c r="C7" s="147"/>
      <c r="D7" s="147"/>
      <c r="E7" s="147"/>
      <c r="F7" s="147"/>
      <c r="G7" s="147"/>
      <c r="H7" s="148"/>
      <c r="I7" s="148"/>
      <c r="J7" s="148"/>
      <c r="K7" s="148"/>
      <c r="L7" s="132"/>
      <c r="M7" s="132"/>
      <c r="N7" s="149"/>
      <c r="O7" s="149"/>
      <c r="P7" s="149"/>
      <c r="Q7" s="149"/>
      <c r="R7" s="149"/>
      <c r="S7" s="149"/>
      <c r="U7" s="150"/>
      <c r="V7" s="135"/>
    </row>
    <row r="8" spans="2:22" ht="9.75" customHeight="1">
      <c r="B8" s="141"/>
      <c r="C8" s="141"/>
      <c r="D8" s="134"/>
      <c r="E8" s="134"/>
      <c r="F8" s="134"/>
      <c r="G8" s="134"/>
      <c r="H8" s="134"/>
      <c r="I8" s="142"/>
      <c r="J8" s="142"/>
      <c r="K8" s="142"/>
      <c r="L8" s="142"/>
      <c r="M8" s="142"/>
      <c r="N8" s="143"/>
      <c r="O8" s="142"/>
      <c r="P8" s="142"/>
      <c r="Q8" s="142"/>
      <c r="R8" s="142"/>
      <c r="S8" s="142"/>
      <c r="T8" s="141"/>
      <c r="U8" s="144"/>
      <c r="V8" s="144"/>
    </row>
    <row r="9" spans="2:22" s="136" customFormat="1" ht="60" customHeight="1" thickBot="1">
      <c r="B9" s="671" t="s">
        <v>349</v>
      </c>
      <c r="C9" s="671"/>
      <c r="D9" s="151"/>
      <c r="E9" s="151"/>
      <c r="F9" s="151"/>
      <c r="G9" s="151"/>
      <c r="H9" s="151"/>
      <c r="I9" s="151"/>
      <c r="J9" s="151"/>
      <c r="K9" s="151"/>
      <c r="M9" s="672" t="s">
        <v>350</v>
      </c>
      <c r="N9" s="672"/>
      <c r="O9" s="152"/>
      <c r="P9" s="152"/>
      <c r="Q9" s="152"/>
      <c r="R9" s="152"/>
      <c r="S9" s="152"/>
      <c r="T9" s="153"/>
      <c r="U9" s="154"/>
      <c r="V9" s="135"/>
    </row>
    <row r="10" spans="2:22" ht="9.75" customHeight="1">
      <c r="B10" s="141"/>
      <c r="C10" s="141"/>
      <c r="D10" s="134"/>
      <c r="E10" s="134"/>
      <c r="F10" s="134"/>
      <c r="G10" s="134"/>
      <c r="H10" s="134"/>
      <c r="I10" s="142"/>
      <c r="J10" s="142"/>
      <c r="K10" s="142"/>
      <c r="L10" s="142"/>
      <c r="M10" s="142"/>
      <c r="N10" s="143"/>
      <c r="O10" s="142"/>
      <c r="P10" s="142"/>
      <c r="Q10" s="142"/>
      <c r="R10" s="142"/>
      <c r="S10" s="142"/>
      <c r="T10" s="141"/>
      <c r="U10" s="144"/>
      <c r="V10" s="144"/>
    </row>
    <row r="11" spans="2:22" s="136" customFormat="1" ht="39.75" customHeight="1" thickBot="1">
      <c r="B11" s="155" t="s">
        <v>351</v>
      </c>
      <c r="C11" s="147"/>
      <c r="D11" s="147"/>
      <c r="E11" s="147"/>
      <c r="F11" s="147"/>
      <c r="G11" s="147"/>
      <c r="H11" s="148"/>
      <c r="I11" s="148"/>
      <c r="J11" s="148"/>
      <c r="K11" s="148"/>
      <c r="L11" s="149"/>
      <c r="M11" s="152" t="s">
        <v>352</v>
      </c>
      <c r="N11" s="152"/>
      <c r="O11" s="152"/>
      <c r="P11" s="152"/>
      <c r="Q11" s="152"/>
      <c r="R11" s="152"/>
      <c r="S11" s="152"/>
      <c r="T11" s="153"/>
      <c r="U11" s="154"/>
      <c r="V11" s="135"/>
    </row>
    <row r="12" spans="2:22" ht="9.75" customHeight="1">
      <c r="B12" s="141"/>
      <c r="C12" s="141"/>
      <c r="D12" s="134"/>
      <c r="E12" s="134"/>
      <c r="F12" s="134"/>
      <c r="G12" s="134"/>
      <c r="H12" s="134"/>
      <c r="I12" s="142"/>
      <c r="J12" s="142"/>
      <c r="K12" s="142"/>
      <c r="L12" s="142"/>
      <c r="M12" s="142"/>
      <c r="N12" s="143"/>
      <c r="O12" s="142"/>
      <c r="P12" s="142"/>
      <c r="Q12" s="142"/>
      <c r="R12" s="142"/>
      <c r="S12" s="142"/>
      <c r="T12" s="141"/>
      <c r="U12" s="144"/>
      <c r="V12" s="144"/>
    </row>
    <row r="13" spans="2:22" ht="9.75" customHeight="1">
      <c r="B13" s="141"/>
      <c r="C13" s="141"/>
      <c r="D13" s="134"/>
      <c r="E13" s="134"/>
      <c r="F13" s="134"/>
      <c r="G13" s="134"/>
      <c r="H13" s="134"/>
      <c r="I13" s="142"/>
      <c r="J13" s="142"/>
      <c r="K13" s="142"/>
      <c r="L13" s="142"/>
      <c r="M13" s="142"/>
      <c r="N13" s="143"/>
      <c r="O13" s="142"/>
      <c r="P13" s="142"/>
      <c r="Q13" s="142"/>
      <c r="R13" s="142"/>
      <c r="S13" s="142"/>
      <c r="T13" s="141"/>
      <c r="U13" s="144"/>
      <c r="V13" s="144"/>
    </row>
    <row r="14" spans="2:21" ht="30" customHeight="1" thickBot="1">
      <c r="B14" s="156" t="s">
        <v>353</v>
      </c>
      <c r="C14" s="144"/>
      <c r="D14" s="134"/>
      <c r="E14" s="134"/>
      <c r="F14" s="134"/>
      <c r="G14" s="134"/>
      <c r="H14" s="141"/>
      <c r="I14" s="141"/>
      <c r="J14" s="141"/>
      <c r="K14" s="157"/>
      <c r="L14" s="157"/>
      <c r="M14" s="141"/>
      <c r="N14" s="141"/>
      <c r="O14" s="141"/>
      <c r="P14" s="141"/>
      <c r="Q14" s="141"/>
      <c r="R14" s="144"/>
      <c r="S14" s="144"/>
      <c r="T14" s="144"/>
      <c r="U14" s="144"/>
    </row>
    <row r="15" spans="2:21" ht="9.75" customHeight="1">
      <c r="B15" s="673" t="s">
        <v>354</v>
      </c>
      <c r="C15" s="673"/>
      <c r="D15" s="673"/>
      <c r="E15" s="673"/>
      <c r="F15" s="673"/>
      <c r="G15" s="673"/>
      <c r="H15" s="673"/>
      <c r="I15" s="673"/>
      <c r="J15" s="673"/>
      <c r="K15" s="674"/>
      <c r="L15" s="649" t="s">
        <v>355</v>
      </c>
      <c r="M15" s="650"/>
      <c r="N15" s="650"/>
      <c r="O15" s="650"/>
      <c r="P15" s="651"/>
      <c r="Q15" s="683" t="s">
        <v>356</v>
      </c>
      <c r="R15" s="650"/>
      <c r="S15" s="650"/>
      <c r="T15" s="650"/>
      <c r="U15" s="684"/>
    </row>
    <row r="16" spans="2:21" ht="9.75" customHeight="1">
      <c r="B16" s="673"/>
      <c r="C16" s="673"/>
      <c r="D16" s="673"/>
      <c r="E16" s="673"/>
      <c r="F16" s="673"/>
      <c r="G16" s="673"/>
      <c r="H16" s="673"/>
      <c r="I16" s="673"/>
      <c r="J16" s="673"/>
      <c r="K16" s="674"/>
      <c r="L16" s="677"/>
      <c r="M16" s="678"/>
      <c r="N16" s="678"/>
      <c r="O16" s="678"/>
      <c r="P16" s="679"/>
      <c r="Q16" s="685"/>
      <c r="R16" s="678"/>
      <c r="S16" s="678"/>
      <c r="T16" s="678"/>
      <c r="U16" s="686"/>
    </row>
    <row r="17" spans="2:21" ht="9.75" customHeight="1" thickBot="1">
      <c r="B17" s="675"/>
      <c r="C17" s="675"/>
      <c r="D17" s="675"/>
      <c r="E17" s="675"/>
      <c r="F17" s="675"/>
      <c r="G17" s="675"/>
      <c r="H17" s="675"/>
      <c r="I17" s="675"/>
      <c r="J17" s="675"/>
      <c r="K17" s="676"/>
      <c r="L17" s="680"/>
      <c r="M17" s="681"/>
      <c r="N17" s="681"/>
      <c r="O17" s="681"/>
      <c r="P17" s="682"/>
      <c r="Q17" s="687"/>
      <c r="R17" s="681"/>
      <c r="S17" s="681"/>
      <c r="T17" s="681"/>
      <c r="U17" s="688"/>
    </row>
    <row r="18" spans="2:22" ht="12.75" customHeight="1">
      <c r="B18" s="649" t="s">
        <v>357</v>
      </c>
      <c r="C18" s="650"/>
      <c r="D18" s="651"/>
      <c r="E18" s="655" t="s">
        <v>358</v>
      </c>
      <c r="F18" s="656"/>
      <c r="G18" s="656"/>
      <c r="H18" s="656"/>
      <c r="I18" s="656"/>
      <c r="J18" s="656"/>
      <c r="K18" s="656"/>
      <c r="L18" s="656"/>
      <c r="M18" s="656"/>
      <c r="N18" s="656"/>
      <c r="O18" s="656"/>
      <c r="P18" s="656"/>
      <c r="Q18" s="656"/>
      <c r="R18" s="656"/>
      <c r="S18" s="656"/>
      <c r="T18" s="656"/>
      <c r="U18" s="657"/>
      <c r="V18" s="144"/>
    </row>
    <row r="19" spans="2:22" ht="12.75" customHeight="1">
      <c r="B19" s="652"/>
      <c r="C19" s="653"/>
      <c r="D19" s="654"/>
      <c r="E19" s="658"/>
      <c r="F19" s="659"/>
      <c r="G19" s="659"/>
      <c r="H19" s="659"/>
      <c r="I19" s="659"/>
      <c r="J19" s="659"/>
      <c r="K19" s="659"/>
      <c r="L19" s="659"/>
      <c r="M19" s="659"/>
      <c r="N19" s="659"/>
      <c r="O19" s="659"/>
      <c r="P19" s="659"/>
      <c r="Q19" s="659"/>
      <c r="R19" s="659"/>
      <c r="S19" s="659"/>
      <c r="T19" s="659"/>
      <c r="U19" s="660"/>
      <c r="V19" s="144"/>
    </row>
    <row r="20" spans="2:22" ht="12.75" customHeight="1">
      <c r="B20" s="625" t="s">
        <v>359</v>
      </c>
      <c r="C20" s="626"/>
      <c r="D20" s="626"/>
      <c r="E20" s="608" t="s">
        <v>360</v>
      </c>
      <c r="F20" s="609" t="s">
        <v>361</v>
      </c>
      <c r="G20" s="614" t="s">
        <v>362</v>
      </c>
      <c r="H20" s="620" t="s">
        <v>363</v>
      </c>
      <c r="I20" s="600"/>
      <c r="J20" s="600"/>
      <c r="K20" s="601"/>
      <c r="L20" s="633"/>
      <c r="M20" s="634"/>
      <c r="N20" s="634"/>
      <c r="O20" s="634"/>
      <c r="P20" s="634"/>
      <c r="Q20" s="635"/>
      <c r="R20" s="620" t="s">
        <v>364</v>
      </c>
      <c r="S20" s="600"/>
      <c r="T20" s="600"/>
      <c r="U20" s="621"/>
      <c r="V20" s="144"/>
    </row>
    <row r="21" spans="2:22" ht="12.75" customHeight="1">
      <c r="B21" s="627"/>
      <c r="C21" s="628"/>
      <c r="D21" s="628"/>
      <c r="E21" s="631"/>
      <c r="F21" s="611"/>
      <c r="G21" s="614"/>
      <c r="H21" s="645"/>
      <c r="I21" s="615"/>
      <c r="J21" s="615"/>
      <c r="K21" s="616"/>
      <c r="L21" s="636"/>
      <c r="M21" s="637"/>
      <c r="N21" s="637"/>
      <c r="O21" s="637"/>
      <c r="P21" s="637"/>
      <c r="Q21" s="638"/>
      <c r="R21" s="645"/>
      <c r="S21" s="615"/>
      <c r="T21" s="615"/>
      <c r="U21" s="646"/>
      <c r="V21" s="144"/>
    </row>
    <row r="22" spans="2:22" ht="12.75" customHeight="1">
      <c r="B22" s="627"/>
      <c r="C22" s="628"/>
      <c r="D22" s="628"/>
      <c r="E22" s="631"/>
      <c r="F22" s="611"/>
      <c r="G22" s="614" t="s">
        <v>365</v>
      </c>
      <c r="H22" s="620" t="s">
        <v>363</v>
      </c>
      <c r="I22" s="600"/>
      <c r="J22" s="600"/>
      <c r="K22" s="601"/>
      <c r="L22" s="636"/>
      <c r="M22" s="637"/>
      <c r="N22" s="637"/>
      <c r="O22" s="637"/>
      <c r="P22" s="637"/>
      <c r="Q22" s="638"/>
      <c r="R22" s="620" t="s">
        <v>364</v>
      </c>
      <c r="S22" s="600"/>
      <c r="T22" s="600"/>
      <c r="U22" s="621"/>
      <c r="V22" s="144"/>
    </row>
    <row r="23" spans="2:22" ht="12.75" customHeight="1">
      <c r="B23" s="627"/>
      <c r="C23" s="628"/>
      <c r="D23" s="628"/>
      <c r="E23" s="632"/>
      <c r="F23" s="613"/>
      <c r="G23" s="614"/>
      <c r="H23" s="645"/>
      <c r="I23" s="615"/>
      <c r="J23" s="615"/>
      <c r="K23" s="616"/>
      <c r="L23" s="636"/>
      <c r="M23" s="637"/>
      <c r="N23" s="637"/>
      <c r="O23" s="637"/>
      <c r="P23" s="637"/>
      <c r="Q23" s="638"/>
      <c r="R23" s="645"/>
      <c r="S23" s="615"/>
      <c r="T23" s="615"/>
      <c r="U23" s="646"/>
      <c r="V23" s="144"/>
    </row>
    <row r="24" spans="2:22" ht="12.75" customHeight="1">
      <c r="B24" s="627"/>
      <c r="C24" s="628"/>
      <c r="D24" s="628"/>
      <c r="E24" s="608" t="s">
        <v>366</v>
      </c>
      <c r="F24" s="609"/>
      <c r="G24" s="614" t="s">
        <v>362</v>
      </c>
      <c r="H24" s="620" t="s">
        <v>363</v>
      </c>
      <c r="I24" s="600"/>
      <c r="J24" s="600"/>
      <c r="K24" s="601"/>
      <c r="L24" s="636"/>
      <c r="M24" s="637"/>
      <c r="N24" s="637"/>
      <c r="O24" s="637"/>
      <c r="P24" s="637"/>
      <c r="Q24" s="638"/>
      <c r="R24" s="620" t="s">
        <v>364</v>
      </c>
      <c r="S24" s="600"/>
      <c r="T24" s="600"/>
      <c r="U24" s="621"/>
      <c r="V24" s="144"/>
    </row>
    <row r="25" spans="2:22" ht="12.75" customHeight="1">
      <c r="B25" s="627"/>
      <c r="C25" s="628"/>
      <c r="D25" s="628"/>
      <c r="E25" s="610"/>
      <c r="F25" s="611"/>
      <c r="G25" s="614"/>
      <c r="H25" s="645"/>
      <c r="I25" s="615"/>
      <c r="J25" s="615"/>
      <c r="K25" s="616"/>
      <c r="L25" s="636"/>
      <c r="M25" s="637"/>
      <c r="N25" s="637"/>
      <c r="O25" s="637"/>
      <c r="P25" s="637"/>
      <c r="Q25" s="638"/>
      <c r="R25" s="645"/>
      <c r="S25" s="615"/>
      <c r="T25" s="615"/>
      <c r="U25" s="646"/>
      <c r="V25" s="144"/>
    </row>
    <row r="26" spans="2:22" ht="12.75" customHeight="1">
      <c r="B26" s="627"/>
      <c r="C26" s="628"/>
      <c r="D26" s="628"/>
      <c r="E26" s="610"/>
      <c r="F26" s="611"/>
      <c r="G26" s="614" t="s">
        <v>365</v>
      </c>
      <c r="H26" s="620" t="s">
        <v>363</v>
      </c>
      <c r="I26" s="600"/>
      <c r="J26" s="600"/>
      <c r="K26" s="601"/>
      <c r="L26" s="636"/>
      <c r="M26" s="637"/>
      <c r="N26" s="637"/>
      <c r="O26" s="637"/>
      <c r="P26" s="637"/>
      <c r="Q26" s="638"/>
      <c r="R26" s="620" t="s">
        <v>364</v>
      </c>
      <c r="S26" s="600"/>
      <c r="T26" s="600"/>
      <c r="U26" s="621"/>
      <c r="V26" s="144"/>
    </row>
    <row r="27" spans="2:22" ht="12.75" customHeight="1">
      <c r="B27" s="627"/>
      <c r="C27" s="628"/>
      <c r="D27" s="628"/>
      <c r="E27" s="612"/>
      <c r="F27" s="613"/>
      <c r="G27" s="614"/>
      <c r="H27" s="645"/>
      <c r="I27" s="615"/>
      <c r="J27" s="615"/>
      <c r="K27" s="616"/>
      <c r="L27" s="636"/>
      <c r="M27" s="637"/>
      <c r="N27" s="637"/>
      <c r="O27" s="637"/>
      <c r="P27" s="637"/>
      <c r="Q27" s="638"/>
      <c r="R27" s="645"/>
      <c r="S27" s="615"/>
      <c r="T27" s="615"/>
      <c r="U27" s="646"/>
      <c r="V27" s="144"/>
    </row>
    <row r="28" spans="2:22" ht="12.75" customHeight="1">
      <c r="B28" s="627"/>
      <c r="C28" s="628"/>
      <c r="D28" s="628"/>
      <c r="E28" s="608" t="s">
        <v>367</v>
      </c>
      <c r="F28" s="609" t="s">
        <v>368</v>
      </c>
      <c r="G28" s="614" t="s">
        <v>362</v>
      </c>
      <c r="H28" s="620" t="s">
        <v>363</v>
      </c>
      <c r="I28" s="600"/>
      <c r="J28" s="600"/>
      <c r="K28" s="601"/>
      <c r="L28" s="636"/>
      <c r="M28" s="637"/>
      <c r="N28" s="637"/>
      <c r="O28" s="637"/>
      <c r="P28" s="637"/>
      <c r="Q28" s="638"/>
      <c r="R28" s="620" t="s">
        <v>364</v>
      </c>
      <c r="S28" s="600"/>
      <c r="T28" s="600"/>
      <c r="U28" s="621"/>
      <c r="V28" s="144"/>
    </row>
    <row r="29" spans="2:22" ht="12.75" customHeight="1">
      <c r="B29" s="627"/>
      <c r="C29" s="628"/>
      <c r="D29" s="628"/>
      <c r="E29" s="610"/>
      <c r="F29" s="611"/>
      <c r="G29" s="614"/>
      <c r="H29" s="645"/>
      <c r="I29" s="615"/>
      <c r="J29" s="615"/>
      <c r="K29" s="616"/>
      <c r="L29" s="636"/>
      <c r="M29" s="637"/>
      <c r="N29" s="637"/>
      <c r="O29" s="637"/>
      <c r="P29" s="637"/>
      <c r="Q29" s="638"/>
      <c r="R29" s="645"/>
      <c r="S29" s="615"/>
      <c r="T29" s="615"/>
      <c r="U29" s="646"/>
      <c r="V29" s="144"/>
    </row>
    <row r="30" spans="2:22" ht="12.75" customHeight="1">
      <c r="B30" s="627"/>
      <c r="C30" s="628"/>
      <c r="D30" s="628"/>
      <c r="E30" s="610"/>
      <c r="F30" s="611"/>
      <c r="G30" s="614" t="s">
        <v>365</v>
      </c>
      <c r="H30" s="620" t="s">
        <v>363</v>
      </c>
      <c r="I30" s="600"/>
      <c r="J30" s="600"/>
      <c r="K30" s="601"/>
      <c r="L30" s="636"/>
      <c r="M30" s="637"/>
      <c r="N30" s="637"/>
      <c r="O30" s="637"/>
      <c r="P30" s="637"/>
      <c r="Q30" s="638"/>
      <c r="R30" s="620" t="s">
        <v>364</v>
      </c>
      <c r="S30" s="600"/>
      <c r="T30" s="600"/>
      <c r="U30" s="621"/>
      <c r="V30" s="144"/>
    </row>
    <row r="31" spans="2:22" ht="12.75" customHeight="1">
      <c r="B31" s="627"/>
      <c r="C31" s="628"/>
      <c r="D31" s="628"/>
      <c r="E31" s="612"/>
      <c r="F31" s="613"/>
      <c r="G31" s="614"/>
      <c r="H31" s="645"/>
      <c r="I31" s="615"/>
      <c r="J31" s="615"/>
      <c r="K31" s="616"/>
      <c r="L31" s="661"/>
      <c r="M31" s="662"/>
      <c r="N31" s="662"/>
      <c r="O31" s="662"/>
      <c r="P31" s="662"/>
      <c r="Q31" s="663"/>
      <c r="R31" s="645"/>
      <c r="S31" s="615"/>
      <c r="T31" s="615"/>
      <c r="U31" s="646"/>
      <c r="V31" s="144"/>
    </row>
    <row r="32" spans="2:22" ht="12.75" customHeight="1">
      <c r="B32" s="625" t="s">
        <v>369</v>
      </c>
      <c r="C32" s="626"/>
      <c r="D32" s="626"/>
      <c r="E32" s="608" t="s">
        <v>360</v>
      </c>
      <c r="F32" s="609" t="s">
        <v>361</v>
      </c>
      <c r="G32" s="614" t="s">
        <v>362</v>
      </c>
      <c r="H32" s="620" t="s">
        <v>363</v>
      </c>
      <c r="I32" s="600"/>
      <c r="J32" s="600"/>
      <c r="K32" s="601"/>
      <c r="L32" s="600" t="s">
        <v>370</v>
      </c>
      <c r="M32" s="600"/>
      <c r="N32" s="600"/>
      <c r="O32" s="600"/>
      <c r="P32" s="600"/>
      <c r="Q32" s="601"/>
      <c r="R32" s="620" t="s">
        <v>364</v>
      </c>
      <c r="S32" s="600"/>
      <c r="T32" s="600"/>
      <c r="U32" s="621"/>
      <c r="V32" s="144"/>
    </row>
    <row r="33" spans="2:22" ht="12.75" customHeight="1">
      <c r="B33" s="627"/>
      <c r="C33" s="628"/>
      <c r="D33" s="628"/>
      <c r="E33" s="631"/>
      <c r="F33" s="611"/>
      <c r="G33" s="614"/>
      <c r="H33" s="645"/>
      <c r="I33" s="615"/>
      <c r="J33" s="615"/>
      <c r="K33" s="616"/>
      <c r="L33" s="615"/>
      <c r="M33" s="615"/>
      <c r="N33" s="615"/>
      <c r="O33" s="615"/>
      <c r="P33" s="615"/>
      <c r="Q33" s="616"/>
      <c r="R33" s="645"/>
      <c r="S33" s="615"/>
      <c r="T33" s="615"/>
      <c r="U33" s="646"/>
      <c r="V33" s="144"/>
    </row>
    <row r="34" spans="2:22" ht="12.75" customHeight="1">
      <c r="B34" s="627"/>
      <c r="C34" s="628"/>
      <c r="D34" s="628"/>
      <c r="E34" s="631"/>
      <c r="F34" s="611"/>
      <c r="G34" s="614" t="s">
        <v>365</v>
      </c>
      <c r="H34" s="620" t="s">
        <v>363</v>
      </c>
      <c r="I34" s="600"/>
      <c r="J34" s="600"/>
      <c r="K34" s="601"/>
      <c r="L34" s="600" t="s">
        <v>370</v>
      </c>
      <c r="M34" s="600"/>
      <c r="N34" s="600"/>
      <c r="O34" s="600"/>
      <c r="P34" s="600"/>
      <c r="Q34" s="601"/>
      <c r="R34" s="620" t="s">
        <v>364</v>
      </c>
      <c r="S34" s="600"/>
      <c r="T34" s="600"/>
      <c r="U34" s="621"/>
      <c r="V34" s="144"/>
    </row>
    <row r="35" spans="2:22" ht="12.75" customHeight="1">
      <c r="B35" s="627"/>
      <c r="C35" s="628"/>
      <c r="D35" s="628"/>
      <c r="E35" s="632"/>
      <c r="F35" s="613"/>
      <c r="G35" s="614"/>
      <c r="H35" s="645"/>
      <c r="I35" s="615"/>
      <c r="J35" s="615"/>
      <c r="K35" s="616"/>
      <c r="L35" s="615"/>
      <c r="M35" s="615"/>
      <c r="N35" s="615"/>
      <c r="O35" s="615"/>
      <c r="P35" s="615"/>
      <c r="Q35" s="616"/>
      <c r="R35" s="645"/>
      <c r="S35" s="615"/>
      <c r="T35" s="615"/>
      <c r="U35" s="646"/>
      <c r="V35" s="144"/>
    </row>
    <row r="36" spans="2:22" ht="12.75" customHeight="1">
      <c r="B36" s="627"/>
      <c r="C36" s="628"/>
      <c r="D36" s="628"/>
      <c r="E36" s="608" t="s">
        <v>366</v>
      </c>
      <c r="F36" s="609"/>
      <c r="G36" s="614" t="s">
        <v>362</v>
      </c>
      <c r="H36" s="620" t="s">
        <v>363</v>
      </c>
      <c r="I36" s="600"/>
      <c r="J36" s="600"/>
      <c r="K36" s="601"/>
      <c r="L36" s="600" t="s">
        <v>370</v>
      </c>
      <c r="M36" s="600"/>
      <c r="N36" s="600"/>
      <c r="O36" s="600"/>
      <c r="P36" s="600"/>
      <c r="Q36" s="601"/>
      <c r="R36" s="620" t="s">
        <v>364</v>
      </c>
      <c r="S36" s="600"/>
      <c r="T36" s="600"/>
      <c r="U36" s="621"/>
      <c r="V36" s="144"/>
    </row>
    <row r="37" spans="2:22" ht="12.75" customHeight="1">
      <c r="B37" s="627"/>
      <c r="C37" s="628"/>
      <c r="D37" s="628"/>
      <c r="E37" s="610"/>
      <c r="F37" s="611"/>
      <c r="G37" s="614"/>
      <c r="H37" s="645"/>
      <c r="I37" s="615"/>
      <c r="J37" s="615"/>
      <c r="K37" s="616"/>
      <c r="L37" s="615"/>
      <c r="M37" s="615"/>
      <c r="N37" s="615"/>
      <c r="O37" s="615"/>
      <c r="P37" s="615"/>
      <c r="Q37" s="616"/>
      <c r="R37" s="645"/>
      <c r="S37" s="615"/>
      <c r="T37" s="615"/>
      <c r="U37" s="646"/>
      <c r="V37" s="144"/>
    </row>
    <row r="38" spans="2:22" ht="12.75" customHeight="1">
      <c r="B38" s="627"/>
      <c r="C38" s="628"/>
      <c r="D38" s="628"/>
      <c r="E38" s="610"/>
      <c r="F38" s="611"/>
      <c r="G38" s="614" t="s">
        <v>365</v>
      </c>
      <c r="H38" s="620" t="s">
        <v>363</v>
      </c>
      <c r="I38" s="600"/>
      <c r="J38" s="600"/>
      <c r="K38" s="601"/>
      <c r="L38" s="600" t="s">
        <v>370</v>
      </c>
      <c r="M38" s="600"/>
      <c r="N38" s="600"/>
      <c r="O38" s="600"/>
      <c r="P38" s="600"/>
      <c r="Q38" s="601"/>
      <c r="R38" s="620" t="s">
        <v>364</v>
      </c>
      <c r="S38" s="600"/>
      <c r="T38" s="600"/>
      <c r="U38" s="621"/>
      <c r="V38" s="144"/>
    </row>
    <row r="39" spans="2:22" ht="12.75" customHeight="1">
      <c r="B39" s="627"/>
      <c r="C39" s="628"/>
      <c r="D39" s="628"/>
      <c r="E39" s="612"/>
      <c r="F39" s="613"/>
      <c r="G39" s="614"/>
      <c r="H39" s="645"/>
      <c r="I39" s="615"/>
      <c r="J39" s="615"/>
      <c r="K39" s="616"/>
      <c r="L39" s="615"/>
      <c r="M39" s="615"/>
      <c r="N39" s="615"/>
      <c r="O39" s="615"/>
      <c r="P39" s="615"/>
      <c r="Q39" s="616"/>
      <c r="R39" s="645"/>
      <c r="S39" s="615"/>
      <c r="T39" s="615"/>
      <c r="U39" s="646"/>
      <c r="V39" s="144"/>
    </row>
    <row r="40" spans="2:22" ht="12.75" customHeight="1">
      <c r="B40" s="627"/>
      <c r="C40" s="628"/>
      <c r="D40" s="628"/>
      <c r="E40" s="608" t="s">
        <v>367</v>
      </c>
      <c r="F40" s="609" t="s">
        <v>368</v>
      </c>
      <c r="G40" s="614" t="s">
        <v>362</v>
      </c>
      <c r="H40" s="620" t="s">
        <v>363</v>
      </c>
      <c r="I40" s="600"/>
      <c r="J40" s="600"/>
      <c r="K40" s="601"/>
      <c r="L40" s="600" t="s">
        <v>370</v>
      </c>
      <c r="M40" s="600"/>
      <c r="N40" s="600"/>
      <c r="O40" s="600"/>
      <c r="P40" s="600"/>
      <c r="Q40" s="601"/>
      <c r="R40" s="620" t="s">
        <v>364</v>
      </c>
      <c r="S40" s="600"/>
      <c r="T40" s="600"/>
      <c r="U40" s="621"/>
      <c r="V40" s="144"/>
    </row>
    <row r="41" spans="2:22" ht="12.75" customHeight="1">
      <c r="B41" s="627"/>
      <c r="C41" s="628"/>
      <c r="D41" s="628"/>
      <c r="E41" s="610"/>
      <c r="F41" s="611"/>
      <c r="G41" s="614"/>
      <c r="H41" s="645"/>
      <c r="I41" s="615"/>
      <c r="J41" s="615"/>
      <c r="K41" s="616"/>
      <c r="L41" s="615"/>
      <c r="M41" s="615"/>
      <c r="N41" s="615"/>
      <c r="O41" s="615"/>
      <c r="P41" s="615"/>
      <c r="Q41" s="616"/>
      <c r="R41" s="645"/>
      <c r="S41" s="615"/>
      <c r="T41" s="615"/>
      <c r="U41" s="646"/>
      <c r="V41" s="144"/>
    </row>
    <row r="42" spans="2:22" ht="12.75" customHeight="1">
      <c r="B42" s="627"/>
      <c r="C42" s="628"/>
      <c r="D42" s="628"/>
      <c r="E42" s="610"/>
      <c r="F42" s="611"/>
      <c r="G42" s="614" t="s">
        <v>365</v>
      </c>
      <c r="H42" s="620" t="s">
        <v>363</v>
      </c>
      <c r="I42" s="600"/>
      <c r="J42" s="600"/>
      <c r="K42" s="601"/>
      <c r="L42" s="600" t="s">
        <v>370</v>
      </c>
      <c r="M42" s="600"/>
      <c r="N42" s="600"/>
      <c r="O42" s="600"/>
      <c r="P42" s="600"/>
      <c r="Q42" s="601"/>
      <c r="R42" s="620" t="s">
        <v>364</v>
      </c>
      <c r="S42" s="600"/>
      <c r="T42" s="600"/>
      <c r="U42" s="621"/>
      <c r="V42" s="144"/>
    </row>
    <row r="43" spans="2:22" ht="12.75" customHeight="1">
      <c r="B43" s="627"/>
      <c r="C43" s="628"/>
      <c r="D43" s="628"/>
      <c r="E43" s="610"/>
      <c r="F43" s="611"/>
      <c r="G43" s="647"/>
      <c r="H43" s="622"/>
      <c r="I43" s="623"/>
      <c r="J43" s="623"/>
      <c r="K43" s="648"/>
      <c r="L43" s="623"/>
      <c r="M43" s="623"/>
      <c r="N43" s="623"/>
      <c r="O43" s="623"/>
      <c r="P43" s="623"/>
      <c r="Q43" s="648"/>
      <c r="R43" s="622"/>
      <c r="S43" s="623"/>
      <c r="T43" s="623"/>
      <c r="U43" s="624"/>
      <c r="V43" s="144"/>
    </row>
    <row r="44" spans="2:22" ht="12.75" customHeight="1">
      <c r="B44" s="625" t="s">
        <v>371</v>
      </c>
      <c r="C44" s="626"/>
      <c r="D44" s="626"/>
      <c r="E44" s="608" t="s">
        <v>360</v>
      </c>
      <c r="F44" s="609" t="s">
        <v>372</v>
      </c>
      <c r="G44" s="614" t="s">
        <v>362</v>
      </c>
      <c r="H44" s="633"/>
      <c r="I44" s="634"/>
      <c r="J44" s="634"/>
      <c r="K44" s="635"/>
      <c r="L44" s="600" t="s">
        <v>370</v>
      </c>
      <c r="M44" s="600"/>
      <c r="N44" s="600"/>
      <c r="O44" s="600"/>
      <c r="P44" s="600"/>
      <c r="Q44" s="601"/>
      <c r="R44" s="633"/>
      <c r="S44" s="634"/>
      <c r="T44" s="634"/>
      <c r="U44" s="642"/>
      <c r="V44" s="144"/>
    </row>
    <row r="45" spans="2:22" ht="12.75" customHeight="1">
      <c r="B45" s="627"/>
      <c r="C45" s="628"/>
      <c r="D45" s="628"/>
      <c r="E45" s="631"/>
      <c r="F45" s="611"/>
      <c r="G45" s="614"/>
      <c r="H45" s="636"/>
      <c r="I45" s="637"/>
      <c r="J45" s="637"/>
      <c r="K45" s="638"/>
      <c r="L45" s="615"/>
      <c r="M45" s="615"/>
      <c r="N45" s="615"/>
      <c r="O45" s="615"/>
      <c r="P45" s="615"/>
      <c r="Q45" s="616"/>
      <c r="R45" s="636"/>
      <c r="S45" s="637"/>
      <c r="T45" s="637"/>
      <c r="U45" s="643"/>
      <c r="V45" s="144"/>
    </row>
    <row r="46" spans="2:22" ht="12.75" customHeight="1">
      <c r="B46" s="627"/>
      <c r="C46" s="628"/>
      <c r="D46" s="628"/>
      <c r="E46" s="631"/>
      <c r="F46" s="611"/>
      <c r="G46" s="614" t="s">
        <v>365</v>
      </c>
      <c r="H46" s="636"/>
      <c r="I46" s="637"/>
      <c r="J46" s="637"/>
      <c r="K46" s="638"/>
      <c r="L46" s="600" t="s">
        <v>370</v>
      </c>
      <c r="M46" s="600"/>
      <c r="N46" s="600"/>
      <c r="O46" s="600"/>
      <c r="P46" s="600"/>
      <c r="Q46" s="601"/>
      <c r="R46" s="636"/>
      <c r="S46" s="637"/>
      <c r="T46" s="637"/>
      <c r="U46" s="643"/>
      <c r="V46" s="144"/>
    </row>
    <row r="47" spans="2:22" ht="12.75" customHeight="1">
      <c r="B47" s="627"/>
      <c r="C47" s="628"/>
      <c r="D47" s="628"/>
      <c r="E47" s="632"/>
      <c r="F47" s="613"/>
      <c r="G47" s="614"/>
      <c r="H47" s="636"/>
      <c r="I47" s="637"/>
      <c r="J47" s="637"/>
      <c r="K47" s="638"/>
      <c r="L47" s="615"/>
      <c r="M47" s="615"/>
      <c r="N47" s="615"/>
      <c r="O47" s="615"/>
      <c r="P47" s="615"/>
      <c r="Q47" s="616"/>
      <c r="R47" s="636"/>
      <c r="S47" s="637"/>
      <c r="T47" s="637"/>
      <c r="U47" s="643"/>
      <c r="V47" s="144"/>
    </row>
    <row r="48" spans="2:22" ht="12.75" customHeight="1">
      <c r="B48" s="627"/>
      <c r="C48" s="628"/>
      <c r="D48" s="628"/>
      <c r="E48" s="608" t="s">
        <v>366</v>
      </c>
      <c r="F48" s="609"/>
      <c r="G48" s="614" t="s">
        <v>362</v>
      </c>
      <c r="H48" s="636"/>
      <c r="I48" s="637"/>
      <c r="J48" s="637"/>
      <c r="K48" s="638"/>
      <c r="L48" s="600" t="s">
        <v>370</v>
      </c>
      <c r="M48" s="600"/>
      <c r="N48" s="600"/>
      <c r="O48" s="600"/>
      <c r="P48" s="600"/>
      <c r="Q48" s="601"/>
      <c r="R48" s="636"/>
      <c r="S48" s="637"/>
      <c r="T48" s="637"/>
      <c r="U48" s="643"/>
      <c r="V48" s="144"/>
    </row>
    <row r="49" spans="2:22" ht="12.75" customHeight="1">
      <c r="B49" s="627"/>
      <c r="C49" s="628"/>
      <c r="D49" s="628"/>
      <c r="E49" s="610"/>
      <c r="F49" s="611"/>
      <c r="G49" s="614"/>
      <c r="H49" s="636"/>
      <c r="I49" s="637"/>
      <c r="J49" s="637"/>
      <c r="K49" s="638"/>
      <c r="L49" s="615"/>
      <c r="M49" s="615"/>
      <c r="N49" s="615"/>
      <c r="O49" s="615"/>
      <c r="P49" s="615"/>
      <c r="Q49" s="616"/>
      <c r="R49" s="636"/>
      <c r="S49" s="637"/>
      <c r="T49" s="637"/>
      <c r="U49" s="643"/>
      <c r="V49" s="144"/>
    </row>
    <row r="50" spans="2:22" ht="12.75" customHeight="1">
      <c r="B50" s="627"/>
      <c r="C50" s="628"/>
      <c r="D50" s="628"/>
      <c r="E50" s="610"/>
      <c r="F50" s="611"/>
      <c r="G50" s="614" t="s">
        <v>365</v>
      </c>
      <c r="H50" s="636"/>
      <c r="I50" s="637"/>
      <c r="J50" s="637"/>
      <c r="K50" s="638"/>
      <c r="L50" s="600" t="s">
        <v>370</v>
      </c>
      <c r="M50" s="600"/>
      <c r="N50" s="600"/>
      <c r="O50" s="600"/>
      <c r="P50" s="600"/>
      <c r="Q50" s="601"/>
      <c r="R50" s="636"/>
      <c r="S50" s="637"/>
      <c r="T50" s="637"/>
      <c r="U50" s="643"/>
      <c r="V50" s="144"/>
    </row>
    <row r="51" spans="2:22" ht="12.75" customHeight="1">
      <c r="B51" s="627"/>
      <c r="C51" s="628"/>
      <c r="D51" s="628"/>
      <c r="E51" s="612"/>
      <c r="F51" s="613"/>
      <c r="G51" s="614"/>
      <c r="H51" s="636"/>
      <c r="I51" s="637"/>
      <c r="J51" s="637"/>
      <c r="K51" s="638"/>
      <c r="L51" s="615"/>
      <c r="M51" s="615"/>
      <c r="N51" s="615"/>
      <c r="O51" s="615"/>
      <c r="P51" s="615"/>
      <c r="Q51" s="616"/>
      <c r="R51" s="636"/>
      <c r="S51" s="637"/>
      <c r="T51" s="637"/>
      <c r="U51" s="643"/>
      <c r="V51" s="144"/>
    </row>
    <row r="52" spans="2:22" ht="12.75" customHeight="1">
      <c r="B52" s="627"/>
      <c r="C52" s="628"/>
      <c r="D52" s="628"/>
      <c r="E52" s="608" t="s">
        <v>367</v>
      </c>
      <c r="F52" s="609" t="s">
        <v>368</v>
      </c>
      <c r="G52" s="614" t="s">
        <v>362</v>
      </c>
      <c r="H52" s="636"/>
      <c r="I52" s="637"/>
      <c r="J52" s="637"/>
      <c r="K52" s="638"/>
      <c r="L52" s="600" t="s">
        <v>370</v>
      </c>
      <c r="M52" s="600"/>
      <c r="N52" s="600"/>
      <c r="O52" s="600"/>
      <c r="P52" s="600"/>
      <c r="Q52" s="601"/>
      <c r="R52" s="636"/>
      <c r="S52" s="637"/>
      <c r="T52" s="637"/>
      <c r="U52" s="643"/>
      <c r="V52" s="144"/>
    </row>
    <row r="53" spans="2:22" ht="12.75" customHeight="1">
      <c r="B53" s="627"/>
      <c r="C53" s="628"/>
      <c r="D53" s="628"/>
      <c r="E53" s="610"/>
      <c r="F53" s="611"/>
      <c r="G53" s="614"/>
      <c r="H53" s="636"/>
      <c r="I53" s="637"/>
      <c r="J53" s="637"/>
      <c r="K53" s="638"/>
      <c r="L53" s="615"/>
      <c r="M53" s="615"/>
      <c r="N53" s="615"/>
      <c r="O53" s="615"/>
      <c r="P53" s="615"/>
      <c r="Q53" s="616"/>
      <c r="R53" s="636"/>
      <c r="S53" s="637"/>
      <c r="T53" s="637"/>
      <c r="U53" s="643"/>
      <c r="V53" s="144"/>
    </row>
    <row r="54" spans="2:22" ht="12.75" customHeight="1">
      <c r="B54" s="627"/>
      <c r="C54" s="628"/>
      <c r="D54" s="628"/>
      <c r="E54" s="610"/>
      <c r="F54" s="611"/>
      <c r="G54" s="614" t="s">
        <v>365</v>
      </c>
      <c r="H54" s="636"/>
      <c r="I54" s="637"/>
      <c r="J54" s="637"/>
      <c r="K54" s="638"/>
      <c r="L54" s="600" t="s">
        <v>370</v>
      </c>
      <c r="M54" s="600"/>
      <c r="N54" s="600"/>
      <c r="O54" s="600"/>
      <c r="P54" s="600"/>
      <c r="Q54" s="601"/>
      <c r="R54" s="636"/>
      <c r="S54" s="637"/>
      <c r="T54" s="637"/>
      <c r="U54" s="643"/>
      <c r="V54" s="144"/>
    </row>
    <row r="55" spans="2:22" ht="12.75" customHeight="1" thickBot="1">
      <c r="B55" s="629"/>
      <c r="C55" s="630"/>
      <c r="D55" s="630"/>
      <c r="E55" s="617"/>
      <c r="F55" s="618"/>
      <c r="G55" s="619"/>
      <c r="H55" s="639"/>
      <c r="I55" s="640"/>
      <c r="J55" s="640"/>
      <c r="K55" s="641"/>
      <c r="L55" s="602"/>
      <c r="M55" s="602"/>
      <c r="N55" s="602"/>
      <c r="O55" s="602"/>
      <c r="P55" s="602"/>
      <c r="Q55" s="603"/>
      <c r="R55" s="639"/>
      <c r="S55" s="640"/>
      <c r="T55" s="640"/>
      <c r="U55" s="644"/>
      <c r="V55" s="144"/>
    </row>
    <row r="56" spans="2:19" ht="45" customHeight="1">
      <c r="B56" s="604" t="s">
        <v>373</v>
      </c>
      <c r="C56" s="604"/>
      <c r="D56" s="604"/>
      <c r="E56" s="604"/>
      <c r="F56" s="604"/>
      <c r="G56" s="604"/>
      <c r="H56" s="604"/>
      <c r="I56" s="604"/>
      <c r="J56" s="604"/>
      <c r="K56" s="604"/>
      <c r="L56" s="604"/>
      <c r="M56" s="604"/>
      <c r="N56" s="604"/>
      <c r="O56" s="604"/>
      <c r="P56" s="604"/>
      <c r="Q56" s="158"/>
      <c r="R56" s="158"/>
      <c r="S56" s="158"/>
    </row>
    <row r="57" spans="2:22" ht="29.25" customHeight="1" thickBot="1">
      <c r="B57" s="605"/>
      <c r="C57" s="605"/>
      <c r="D57" s="605"/>
      <c r="E57" s="606"/>
      <c r="F57" s="606"/>
      <c r="G57" s="606"/>
      <c r="H57" s="606"/>
      <c r="I57" s="606"/>
      <c r="J57" s="607"/>
      <c r="K57" s="607"/>
      <c r="L57" s="606"/>
      <c r="M57" s="606"/>
      <c r="N57" s="606"/>
      <c r="O57" s="606"/>
      <c r="P57" s="606"/>
      <c r="Q57" s="159"/>
      <c r="R57" s="159"/>
      <c r="S57" s="159"/>
      <c r="T57" s="159"/>
      <c r="U57" s="159"/>
      <c r="V57" s="144"/>
    </row>
    <row r="58" spans="2:22" ht="36" customHeight="1">
      <c r="B58" s="592" t="s">
        <v>374</v>
      </c>
      <c r="C58" s="593"/>
      <c r="D58" s="593"/>
      <c r="E58" s="594" t="s">
        <v>375</v>
      </c>
      <c r="F58" s="594"/>
      <c r="G58" s="594"/>
      <c r="H58" s="594"/>
      <c r="I58" s="594"/>
      <c r="J58" s="595">
        <v>870</v>
      </c>
      <c r="K58" s="595"/>
      <c r="L58" s="594" t="s">
        <v>376</v>
      </c>
      <c r="M58" s="594"/>
      <c r="N58" s="594"/>
      <c r="O58" s="594"/>
      <c r="P58" s="594"/>
      <c r="Q58" s="160"/>
      <c r="R58" s="160"/>
      <c r="S58" s="160"/>
      <c r="T58" s="160" t="s">
        <v>377</v>
      </c>
      <c r="U58" s="161"/>
      <c r="V58" s="144"/>
    </row>
    <row r="59" spans="2:22" ht="36" customHeight="1" thickBot="1">
      <c r="B59" s="596" t="s">
        <v>378</v>
      </c>
      <c r="C59" s="597"/>
      <c r="D59" s="597"/>
      <c r="E59" s="598" t="s">
        <v>375</v>
      </c>
      <c r="F59" s="598"/>
      <c r="G59" s="598"/>
      <c r="H59" s="598"/>
      <c r="I59" s="598"/>
      <c r="J59" s="599">
        <v>870</v>
      </c>
      <c r="K59" s="599"/>
      <c r="L59" s="598" t="s">
        <v>376</v>
      </c>
      <c r="M59" s="598"/>
      <c r="N59" s="598"/>
      <c r="O59" s="598"/>
      <c r="P59" s="598"/>
      <c r="Q59" s="159"/>
      <c r="R59" s="159"/>
      <c r="S59" s="159"/>
      <c r="T59" s="159" t="s">
        <v>377</v>
      </c>
      <c r="U59" s="162"/>
      <c r="V59" s="144"/>
    </row>
    <row r="60" spans="2:24" ht="14.25" thickBot="1">
      <c r="B60" s="163"/>
      <c r="C60" s="163"/>
      <c r="D60" s="144"/>
      <c r="E60" s="144"/>
      <c r="F60" s="144"/>
      <c r="G60" s="144"/>
      <c r="H60" s="144"/>
      <c r="I60" s="144"/>
      <c r="J60" s="144"/>
      <c r="K60" s="144"/>
      <c r="L60" s="144"/>
      <c r="M60" s="164"/>
      <c r="N60" s="164"/>
      <c r="O60" s="144"/>
      <c r="P60" s="165"/>
      <c r="Q60" s="165"/>
      <c r="R60" s="144"/>
      <c r="S60" s="144"/>
      <c r="T60" s="144"/>
      <c r="U60" s="144"/>
      <c r="V60" s="144"/>
      <c r="W60" s="144"/>
      <c r="X60" s="144"/>
    </row>
    <row r="61" spans="2:22" ht="36" customHeight="1">
      <c r="B61" s="166" t="s">
        <v>379</v>
      </c>
      <c r="C61" s="167"/>
      <c r="D61" s="167"/>
      <c r="E61" s="167"/>
      <c r="F61" s="167"/>
      <c r="G61" s="167" t="s">
        <v>380</v>
      </c>
      <c r="H61" s="168"/>
      <c r="I61" s="167"/>
      <c r="J61" s="167"/>
      <c r="K61" s="167"/>
      <c r="L61" s="167"/>
      <c r="M61" s="167"/>
      <c r="N61" s="167"/>
      <c r="O61" s="169"/>
      <c r="P61" s="170"/>
      <c r="Q61" s="170"/>
      <c r="R61" s="171"/>
      <c r="S61" s="170"/>
      <c r="T61" s="172"/>
      <c r="U61" s="173"/>
      <c r="V61" s="144"/>
    </row>
    <row r="62" spans="2:22" ht="36" customHeight="1">
      <c r="B62" s="174" t="s">
        <v>381</v>
      </c>
      <c r="C62" s="175"/>
      <c r="D62" s="175"/>
      <c r="E62" s="175"/>
      <c r="F62" s="175"/>
      <c r="G62" s="175" t="s">
        <v>382</v>
      </c>
      <c r="H62" s="175"/>
      <c r="I62" s="175"/>
      <c r="J62" s="175"/>
      <c r="K62" s="175"/>
      <c r="L62" s="175"/>
      <c r="M62" s="175"/>
      <c r="N62" s="175"/>
      <c r="O62" s="176"/>
      <c r="P62" s="177"/>
      <c r="Q62" s="177"/>
      <c r="R62" s="178"/>
      <c r="S62" s="177"/>
      <c r="T62" s="179"/>
      <c r="U62" s="180"/>
      <c r="V62" s="144"/>
    </row>
    <row r="63" spans="2:22" ht="36" customHeight="1">
      <c r="B63" s="584" t="s">
        <v>383</v>
      </c>
      <c r="C63" s="585"/>
      <c r="D63" s="585"/>
      <c r="E63" s="585"/>
      <c r="F63" s="181"/>
      <c r="G63" s="182"/>
      <c r="H63" s="182"/>
      <c r="I63" s="182"/>
      <c r="J63" s="182"/>
      <c r="K63" s="182"/>
      <c r="L63" s="182" t="s">
        <v>384</v>
      </c>
      <c r="M63" s="182"/>
      <c r="N63" s="183" t="s">
        <v>385</v>
      </c>
      <c r="O63" s="184"/>
      <c r="P63" s="185" t="s">
        <v>386</v>
      </c>
      <c r="Q63" s="185"/>
      <c r="R63" s="186"/>
      <c r="S63" s="187"/>
      <c r="T63" s="188"/>
      <c r="U63" s="189"/>
      <c r="V63" s="144"/>
    </row>
    <row r="64" spans="2:22" ht="36" customHeight="1">
      <c r="B64" s="586"/>
      <c r="C64" s="587"/>
      <c r="D64" s="587"/>
      <c r="E64" s="587"/>
      <c r="F64" s="190"/>
      <c r="G64" s="191"/>
      <c r="H64" s="191"/>
      <c r="I64" s="191"/>
      <c r="J64" s="191"/>
      <c r="K64" s="191"/>
      <c r="L64" s="191" t="s">
        <v>387</v>
      </c>
      <c r="M64" s="191"/>
      <c r="N64" s="192" t="s">
        <v>388</v>
      </c>
      <c r="O64" s="193"/>
      <c r="P64" s="194" t="s">
        <v>389</v>
      </c>
      <c r="Q64" s="194"/>
      <c r="R64" s="195"/>
      <c r="S64" s="196"/>
      <c r="T64" s="197"/>
      <c r="U64" s="189"/>
      <c r="V64" s="144"/>
    </row>
    <row r="65" spans="2:22" ht="54.75" customHeight="1">
      <c r="B65" s="588" t="s">
        <v>390</v>
      </c>
      <c r="C65" s="589"/>
      <c r="D65" s="198"/>
      <c r="E65" s="198"/>
      <c r="F65" s="198"/>
      <c r="G65" s="198"/>
      <c r="H65" s="198"/>
      <c r="I65" s="198"/>
      <c r="J65" s="198"/>
      <c r="K65" s="198"/>
      <c r="L65" s="198"/>
      <c r="M65" s="198"/>
      <c r="N65" s="198"/>
      <c r="O65" s="199"/>
      <c r="P65" s="156"/>
      <c r="Q65" s="156"/>
      <c r="R65" s="200"/>
      <c r="S65" s="156"/>
      <c r="T65" s="188"/>
      <c r="U65" s="201"/>
      <c r="V65" s="144"/>
    </row>
    <row r="66" spans="2:22" ht="54.75" customHeight="1" thickBot="1">
      <c r="B66" s="590"/>
      <c r="C66" s="591"/>
      <c r="D66" s="202"/>
      <c r="E66" s="202"/>
      <c r="F66" s="202"/>
      <c r="G66" s="202"/>
      <c r="H66" s="202"/>
      <c r="I66" s="202"/>
      <c r="J66" s="202"/>
      <c r="K66" s="202"/>
      <c r="L66" s="202"/>
      <c r="M66" s="202"/>
      <c r="N66" s="202"/>
      <c r="O66" s="203"/>
      <c r="P66" s="204"/>
      <c r="Q66" s="204"/>
      <c r="R66" s="205"/>
      <c r="S66" s="204"/>
      <c r="T66" s="206"/>
      <c r="U66" s="207"/>
      <c r="V66" s="144"/>
    </row>
    <row r="67" spans="2:24" ht="18.75" customHeight="1">
      <c r="B67" s="145" t="s">
        <v>391</v>
      </c>
      <c r="S67" s="208"/>
      <c r="T67" s="209"/>
      <c r="U67" s="209"/>
      <c r="V67" s="209"/>
      <c r="W67" s="144"/>
      <c r="X67" s="144"/>
    </row>
    <row r="68" spans="2:24" ht="18.75" customHeight="1">
      <c r="B68" s="210" t="s">
        <v>392</v>
      </c>
      <c r="S68" s="208"/>
      <c r="T68" s="209"/>
      <c r="U68" s="209"/>
      <c r="V68" s="209"/>
      <c r="W68" s="144"/>
      <c r="X68" s="144"/>
    </row>
    <row r="69" spans="2:24" ht="19.5" customHeight="1">
      <c r="B69" s="210" t="s">
        <v>393</v>
      </c>
      <c r="S69" s="208"/>
      <c r="T69" s="209"/>
      <c r="U69" s="209"/>
      <c r="V69" s="209"/>
      <c r="W69" s="144"/>
      <c r="X69" s="144"/>
    </row>
    <row r="70" spans="2:24" ht="17.25" customHeight="1">
      <c r="B70" s="210"/>
      <c r="S70" s="211"/>
      <c r="T70" s="211"/>
      <c r="U70" s="141"/>
      <c r="V70" s="141"/>
      <c r="W70" s="144"/>
      <c r="X70" s="144"/>
    </row>
  </sheetData>
  <sheetProtection/>
  <mergeCells count="103">
    <mergeCell ref="T1:U2"/>
    <mergeCell ref="T3:U4"/>
    <mergeCell ref="I4:O4"/>
    <mergeCell ref="B9:C9"/>
    <mergeCell ref="M9:N9"/>
    <mergeCell ref="B15:K17"/>
    <mergeCell ref="L15:P17"/>
    <mergeCell ref="Q15:U17"/>
    <mergeCell ref="B18:D19"/>
    <mergeCell ref="E18:U19"/>
    <mergeCell ref="B20:D31"/>
    <mergeCell ref="E20:E23"/>
    <mergeCell ref="F20:F23"/>
    <mergeCell ref="G20:G21"/>
    <mergeCell ref="H20:K21"/>
    <mergeCell ref="L20:Q31"/>
    <mergeCell ref="R20:U21"/>
    <mergeCell ref="G22:G23"/>
    <mergeCell ref="H22:K23"/>
    <mergeCell ref="R22:U23"/>
    <mergeCell ref="E24:F27"/>
    <mergeCell ref="G24:G25"/>
    <mergeCell ref="H24:K25"/>
    <mergeCell ref="R24:U25"/>
    <mergeCell ref="G26:G27"/>
    <mergeCell ref="H26:K27"/>
    <mergeCell ref="R26:U27"/>
    <mergeCell ref="E28:E31"/>
    <mergeCell ref="F28:F31"/>
    <mergeCell ref="G28:G29"/>
    <mergeCell ref="H28:K29"/>
    <mergeCell ref="R28:U29"/>
    <mergeCell ref="G30:G31"/>
    <mergeCell ref="H30:K31"/>
    <mergeCell ref="R30:U31"/>
    <mergeCell ref="B32:D43"/>
    <mergeCell ref="E32:E35"/>
    <mergeCell ref="F32:F35"/>
    <mergeCell ref="G32:G33"/>
    <mergeCell ref="H32:K33"/>
    <mergeCell ref="L32:Q33"/>
    <mergeCell ref="G38:G39"/>
    <mergeCell ref="H38:K39"/>
    <mergeCell ref="L38:Q39"/>
    <mergeCell ref="R32:U33"/>
    <mergeCell ref="G34:G35"/>
    <mergeCell ref="H34:K35"/>
    <mergeCell ref="L34:Q35"/>
    <mergeCell ref="R34:U35"/>
    <mergeCell ref="E36:F39"/>
    <mergeCell ref="G36:G37"/>
    <mergeCell ref="H36:K37"/>
    <mergeCell ref="L36:Q37"/>
    <mergeCell ref="R36:U37"/>
    <mergeCell ref="R38:U39"/>
    <mergeCell ref="E40:E43"/>
    <mergeCell ref="F40:F43"/>
    <mergeCell ref="G40:G41"/>
    <mergeCell ref="H40:K41"/>
    <mergeCell ref="L40:Q41"/>
    <mergeCell ref="R40:U41"/>
    <mergeCell ref="G42:G43"/>
    <mergeCell ref="H42:K43"/>
    <mergeCell ref="L42:Q43"/>
    <mergeCell ref="R42:U43"/>
    <mergeCell ref="B44:D55"/>
    <mergeCell ref="E44:E47"/>
    <mergeCell ref="F44:F47"/>
    <mergeCell ref="G44:G45"/>
    <mergeCell ref="H44:K55"/>
    <mergeCell ref="L44:Q45"/>
    <mergeCell ref="R44:U55"/>
    <mergeCell ref="G46:G47"/>
    <mergeCell ref="L46:Q47"/>
    <mergeCell ref="E48:F51"/>
    <mergeCell ref="G48:G49"/>
    <mergeCell ref="L48:Q49"/>
    <mergeCell ref="G50:G51"/>
    <mergeCell ref="L50:Q51"/>
    <mergeCell ref="E52:E55"/>
    <mergeCell ref="F52:F55"/>
    <mergeCell ref="G52:G53"/>
    <mergeCell ref="L52:Q53"/>
    <mergeCell ref="G54:G55"/>
    <mergeCell ref="L54:Q55"/>
    <mergeCell ref="B56:P56"/>
    <mergeCell ref="B57:D57"/>
    <mergeCell ref="E57:I57"/>
    <mergeCell ref="J57:K57"/>
    <mergeCell ref="L57:N57"/>
    <mergeCell ref="O57:P57"/>
    <mergeCell ref="O58:P58"/>
    <mergeCell ref="B59:D59"/>
    <mergeCell ref="E59:I59"/>
    <mergeCell ref="J59:K59"/>
    <mergeCell ref="L59:N59"/>
    <mergeCell ref="O59:P59"/>
    <mergeCell ref="B63:E64"/>
    <mergeCell ref="B65:C66"/>
    <mergeCell ref="B58:D58"/>
    <mergeCell ref="E58:I58"/>
    <mergeCell ref="J58:K58"/>
    <mergeCell ref="L58:N58"/>
  </mergeCells>
  <printOptions horizontalCentered="1" verticalCentered="1"/>
  <pageMargins left="0" right="0" top="0.3937007874015748" bottom="0.3937007874015748" header="0.5118110236220472" footer="0.5118110236220472"/>
  <pageSetup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dimension ref="A2:I36"/>
  <sheetViews>
    <sheetView view="pageBreakPreview" zoomScaleSheetLayoutView="100" zoomScalePageLayoutView="0" workbookViewId="0" topLeftCell="A1">
      <selection activeCell="A1" sqref="A1"/>
    </sheetView>
  </sheetViews>
  <sheetFormatPr defaultColWidth="9.00390625" defaultRowHeight="13.5"/>
  <cols>
    <col min="1" max="16384" width="9.00390625" style="212" customWidth="1"/>
  </cols>
  <sheetData>
    <row r="2" spans="1:9" ht="18.75" customHeight="1">
      <c r="A2" s="691" t="s">
        <v>107</v>
      </c>
      <c r="B2" s="691"/>
      <c r="C2" s="691"/>
      <c r="D2" s="691"/>
      <c r="E2" s="691"/>
      <c r="F2" s="691"/>
      <c r="G2" s="691"/>
      <c r="H2" s="691"/>
      <c r="I2" s="691"/>
    </row>
    <row r="3" spans="1:9" ht="13.5">
      <c r="A3" s="691"/>
      <c r="B3" s="691"/>
      <c r="C3" s="691"/>
      <c r="D3" s="691"/>
      <c r="E3" s="691"/>
      <c r="F3" s="691"/>
      <c r="G3" s="691"/>
      <c r="H3" s="691"/>
      <c r="I3" s="691"/>
    </row>
    <row r="4" spans="1:9" ht="18.75" customHeight="1">
      <c r="A4" s="691" t="s">
        <v>394</v>
      </c>
      <c r="B4" s="691"/>
      <c r="C4" s="691"/>
      <c r="D4" s="691"/>
      <c r="E4" s="691"/>
      <c r="F4" s="691"/>
      <c r="G4" s="691"/>
      <c r="H4" s="691"/>
      <c r="I4" s="691"/>
    </row>
    <row r="5" spans="1:9" ht="13.5">
      <c r="A5" s="691"/>
      <c r="B5" s="691"/>
      <c r="C5" s="691"/>
      <c r="D5" s="691"/>
      <c r="E5" s="691"/>
      <c r="F5" s="691"/>
      <c r="G5" s="691"/>
      <c r="H5" s="691"/>
      <c r="I5" s="691"/>
    </row>
    <row r="6" spans="1:9" ht="15" customHeight="1">
      <c r="A6" s="213"/>
      <c r="B6" s="213"/>
      <c r="C6" s="213"/>
      <c r="D6" s="213"/>
      <c r="E6" s="213"/>
      <c r="F6" s="213"/>
      <c r="G6" s="213"/>
      <c r="H6" s="213"/>
      <c r="I6" s="213"/>
    </row>
    <row r="7" spans="1:9" ht="15" customHeight="1">
      <c r="A7" s="692" t="s">
        <v>395</v>
      </c>
      <c r="B7" s="693"/>
      <c r="C7" s="693"/>
      <c r="D7" s="693"/>
      <c r="E7" s="693"/>
      <c r="F7" s="693"/>
      <c r="G7" s="693"/>
      <c r="H7" s="693"/>
      <c r="I7" s="693"/>
    </row>
    <row r="8" spans="1:9" ht="15" customHeight="1">
      <c r="A8" s="214" t="s">
        <v>396</v>
      </c>
      <c r="B8" s="213"/>
      <c r="C8" s="213"/>
      <c r="D8" s="213"/>
      <c r="E8" s="213"/>
      <c r="F8" s="213"/>
      <c r="G8" s="213"/>
      <c r="H8" s="213"/>
      <c r="I8" s="213"/>
    </row>
    <row r="9" ht="15" customHeight="1">
      <c r="A9" s="212" t="s">
        <v>397</v>
      </c>
    </row>
    <row r="10" ht="15" customHeight="1"/>
    <row r="11" ht="19.5" customHeight="1">
      <c r="A11" s="215" t="s">
        <v>398</v>
      </c>
    </row>
    <row r="12" spans="1:9" ht="19.5" customHeight="1">
      <c r="A12" s="212" t="s">
        <v>399</v>
      </c>
      <c r="D12" s="694" t="s">
        <v>400</v>
      </c>
      <c r="E12" s="694"/>
      <c r="F12" s="694"/>
      <c r="G12" s="694"/>
      <c r="H12" s="694"/>
      <c r="I12" s="694"/>
    </row>
    <row r="13" spans="1:9" ht="32.25" customHeight="1">
      <c r="A13" s="217"/>
      <c r="D13" s="695" t="s">
        <v>401</v>
      </c>
      <c r="E13" s="695"/>
      <c r="F13" s="695"/>
      <c r="G13" s="695"/>
      <c r="H13" s="695"/>
      <c r="I13" s="695"/>
    </row>
    <row r="14" spans="4:9" ht="19.5" customHeight="1">
      <c r="D14" s="216"/>
      <c r="E14" s="216"/>
      <c r="F14" s="216"/>
      <c r="G14" s="216"/>
      <c r="H14" s="216"/>
      <c r="I14" s="216"/>
    </row>
    <row r="15" spans="1:9" ht="30" customHeight="1">
      <c r="A15" s="696" t="s">
        <v>402</v>
      </c>
      <c r="B15" s="689"/>
      <c r="C15" s="689"/>
      <c r="D15" s="697"/>
      <c r="E15" s="698"/>
      <c r="F15" s="698"/>
      <c r="G15" s="698"/>
      <c r="H15" s="698"/>
      <c r="I15" s="699"/>
    </row>
    <row r="16" spans="1:9" ht="30" customHeight="1">
      <c r="A16" s="689" t="s">
        <v>403</v>
      </c>
      <c r="B16" s="689"/>
      <c r="C16" s="689"/>
      <c r="D16" s="690"/>
      <c r="E16" s="690"/>
      <c r="F16" s="690"/>
      <c r="G16" s="690"/>
      <c r="H16" s="690"/>
      <c r="I16" s="690"/>
    </row>
    <row r="17" ht="19.5" customHeight="1"/>
    <row r="18" ht="24.75" customHeight="1">
      <c r="A18" s="215" t="s">
        <v>404</v>
      </c>
    </row>
    <row r="19" ht="24.75" customHeight="1">
      <c r="A19" s="218" t="s">
        <v>405</v>
      </c>
    </row>
    <row r="20" ht="24.75" customHeight="1">
      <c r="A20" s="218" t="s">
        <v>406</v>
      </c>
    </row>
    <row r="21" ht="24.75" customHeight="1"/>
    <row r="22" ht="24.75" customHeight="1">
      <c r="A22" s="215" t="s">
        <v>407</v>
      </c>
    </row>
    <row r="23" ht="24.75" customHeight="1">
      <c r="A23" s="218" t="s">
        <v>405</v>
      </c>
    </row>
    <row r="24" ht="24.75" customHeight="1">
      <c r="A24" s="218" t="s">
        <v>406</v>
      </c>
    </row>
    <row r="25" ht="24.75" customHeight="1"/>
    <row r="26" ht="24.75" customHeight="1">
      <c r="A26" s="215" t="s">
        <v>408</v>
      </c>
    </row>
    <row r="27" ht="24.75" customHeight="1">
      <c r="A27" s="218" t="s">
        <v>405</v>
      </c>
    </row>
    <row r="28" ht="24.75" customHeight="1">
      <c r="A28" s="218" t="s">
        <v>406</v>
      </c>
    </row>
    <row r="29" ht="24.75" customHeight="1"/>
    <row r="30" ht="24.75" customHeight="1">
      <c r="A30" s="215" t="s">
        <v>409</v>
      </c>
    </row>
    <row r="31" ht="24.75" customHeight="1">
      <c r="A31" s="218" t="s">
        <v>405</v>
      </c>
    </row>
    <row r="32" ht="24.75" customHeight="1">
      <c r="A32" s="218" t="s">
        <v>406</v>
      </c>
    </row>
    <row r="33" ht="24.75" customHeight="1"/>
    <row r="34" ht="24.75" customHeight="1">
      <c r="A34" s="215" t="s">
        <v>410</v>
      </c>
    </row>
    <row r="35" ht="24.75" customHeight="1">
      <c r="A35" s="218" t="s">
        <v>405</v>
      </c>
    </row>
    <row r="36" ht="24.75" customHeight="1">
      <c r="A36" s="218" t="s">
        <v>406</v>
      </c>
    </row>
  </sheetData>
  <sheetProtection/>
  <mergeCells count="9">
    <mergeCell ref="A16:C16"/>
    <mergeCell ref="D16:I16"/>
    <mergeCell ref="A2:I3"/>
    <mergeCell ref="A4:I5"/>
    <mergeCell ref="A7:I7"/>
    <mergeCell ref="D12:I12"/>
    <mergeCell ref="D13:I13"/>
    <mergeCell ref="A15:C15"/>
    <mergeCell ref="D15:I15"/>
  </mergeCells>
  <printOptions/>
  <pageMargins left="0.75" right="0.75" top="0.68" bottom="1" header="0.512" footer="0.51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P79"/>
  <sheetViews>
    <sheetView view="pageBreakPreview" zoomScaleSheetLayoutView="100" zoomScalePageLayoutView="0" workbookViewId="0" topLeftCell="A1">
      <selection activeCell="A1" sqref="A1:O1"/>
    </sheetView>
  </sheetViews>
  <sheetFormatPr defaultColWidth="9.00390625" defaultRowHeight="13.5"/>
  <cols>
    <col min="1" max="1" width="10.625" style="0" customWidth="1"/>
    <col min="2" max="2" width="2.625" style="0" customWidth="1"/>
    <col min="3" max="3" width="7.625" style="0" customWidth="1"/>
    <col min="4" max="15" width="8.625" style="0" customWidth="1"/>
    <col min="16" max="16" width="7.25390625" style="0" customWidth="1"/>
    <col min="17" max="17" width="3.25390625" style="0" customWidth="1"/>
  </cols>
  <sheetData>
    <row r="1" spans="1:15" ht="18" customHeight="1">
      <c r="A1" s="344" t="s">
        <v>507</v>
      </c>
      <c r="B1" s="344"/>
      <c r="C1" s="344"/>
      <c r="D1" s="344"/>
      <c r="E1" s="344"/>
      <c r="F1" s="344"/>
      <c r="G1" s="344"/>
      <c r="H1" s="344"/>
      <c r="I1" s="344"/>
      <c r="J1" s="344"/>
      <c r="K1" s="344"/>
      <c r="L1" s="344"/>
      <c r="M1" s="344"/>
      <c r="N1" s="344"/>
      <c r="O1" s="344"/>
    </row>
    <row r="2" spans="1:15" ht="18" customHeight="1">
      <c r="A2" s="342" t="s">
        <v>186</v>
      </c>
      <c r="B2" s="342"/>
      <c r="C2" s="342"/>
      <c r="D2" s="342"/>
      <c r="E2" s="342"/>
      <c r="F2" s="342"/>
      <c r="G2" s="342"/>
      <c r="H2" s="342"/>
      <c r="I2" s="342"/>
      <c r="J2" s="342"/>
      <c r="K2" s="342"/>
      <c r="L2" s="342"/>
      <c r="M2" s="342"/>
      <c r="N2" s="342"/>
      <c r="O2" s="342"/>
    </row>
    <row r="3" spans="1:15" ht="18" customHeight="1">
      <c r="A3" s="342" t="s">
        <v>187</v>
      </c>
      <c r="B3" s="342"/>
      <c r="C3" s="342"/>
      <c r="D3" s="342"/>
      <c r="E3" s="342"/>
      <c r="F3" s="342"/>
      <c r="G3" s="342"/>
      <c r="H3" s="342"/>
      <c r="I3" s="342"/>
      <c r="J3" s="342"/>
      <c r="K3" s="342"/>
      <c r="L3" s="342"/>
      <c r="M3" s="342"/>
      <c r="N3" s="342"/>
      <c r="O3" s="342"/>
    </row>
    <row r="4" spans="1:15" ht="13.5">
      <c r="A4" s="101"/>
      <c r="B4" s="101"/>
      <c r="C4" s="101"/>
      <c r="D4" s="101"/>
      <c r="E4" s="101"/>
      <c r="F4" s="101"/>
      <c r="G4" s="101"/>
      <c r="H4" s="101"/>
      <c r="I4" s="101"/>
      <c r="J4" s="101"/>
      <c r="K4" s="101"/>
      <c r="L4" s="101"/>
      <c r="M4" s="101"/>
      <c r="N4" s="102"/>
      <c r="O4" s="102"/>
    </row>
    <row r="5" spans="1:15" ht="15" customHeight="1">
      <c r="A5" s="101" t="s">
        <v>188</v>
      </c>
      <c r="B5" s="101"/>
      <c r="C5" s="101" t="s">
        <v>189</v>
      </c>
      <c r="D5" s="101"/>
      <c r="E5" s="101"/>
      <c r="F5" s="101"/>
      <c r="G5" s="101"/>
      <c r="H5" s="101"/>
      <c r="I5" s="101"/>
      <c r="J5" s="101"/>
      <c r="K5" s="101"/>
      <c r="L5" s="101"/>
      <c r="M5" s="101"/>
      <c r="N5" s="102"/>
      <c r="O5" s="102"/>
    </row>
    <row r="6" spans="1:15" ht="13.5">
      <c r="A6" s="101"/>
      <c r="B6" s="101"/>
      <c r="C6" s="101"/>
      <c r="D6" s="101"/>
      <c r="E6" s="101"/>
      <c r="F6" s="101"/>
      <c r="G6" s="101"/>
      <c r="H6" s="101"/>
      <c r="I6" s="101"/>
      <c r="J6" s="101"/>
      <c r="K6" s="101"/>
      <c r="L6" s="101"/>
      <c r="M6" s="101"/>
      <c r="N6" s="102"/>
      <c r="O6" s="102"/>
    </row>
    <row r="7" spans="1:15" ht="15" customHeight="1">
      <c r="A7" s="101" t="s">
        <v>190</v>
      </c>
      <c r="B7" s="101"/>
      <c r="C7" s="101" t="s">
        <v>191</v>
      </c>
      <c r="D7" s="101"/>
      <c r="E7" s="101"/>
      <c r="F7" s="101"/>
      <c r="G7" s="101"/>
      <c r="H7" s="101"/>
      <c r="I7" s="101"/>
      <c r="J7" s="101"/>
      <c r="K7" s="101"/>
      <c r="L7" s="101"/>
      <c r="M7" s="101"/>
      <c r="N7" s="102"/>
      <c r="O7" s="102"/>
    </row>
    <row r="8" spans="1:15" ht="13.5">
      <c r="A8" s="101"/>
      <c r="B8" s="101"/>
      <c r="C8" s="101"/>
      <c r="D8" s="101"/>
      <c r="E8" s="101"/>
      <c r="F8" s="101"/>
      <c r="G8" s="101"/>
      <c r="H8" s="101"/>
      <c r="I8" s="101"/>
      <c r="J8" s="101"/>
      <c r="K8" s="101"/>
      <c r="L8" s="101"/>
      <c r="M8" s="101"/>
      <c r="N8" s="102"/>
      <c r="O8" s="102"/>
    </row>
    <row r="9" spans="1:15" ht="15" customHeight="1">
      <c r="A9" s="101" t="s">
        <v>192</v>
      </c>
      <c r="B9" s="101"/>
      <c r="C9" s="101" t="s">
        <v>193</v>
      </c>
      <c r="D9" s="101"/>
      <c r="E9" s="101"/>
      <c r="F9" s="101"/>
      <c r="G9" s="101"/>
      <c r="H9" s="101"/>
      <c r="I9" s="101"/>
      <c r="J9" s="101"/>
      <c r="K9" s="101"/>
      <c r="L9" s="101"/>
      <c r="M9" s="101"/>
      <c r="N9" s="102"/>
      <c r="O9" s="102"/>
    </row>
    <row r="10" spans="1:15" ht="13.5">
      <c r="A10" s="101"/>
      <c r="B10" s="101"/>
      <c r="C10" s="101"/>
      <c r="D10" s="101"/>
      <c r="E10" s="101"/>
      <c r="F10" s="101"/>
      <c r="G10" s="101"/>
      <c r="H10" s="101"/>
      <c r="I10" s="101"/>
      <c r="J10" s="101"/>
      <c r="K10" s="101"/>
      <c r="L10" s="101"/>
      <c r="M10" s="101"/>
      <c r="N10" s="102"/>
      <c r="O10" s="102"/>
    </row>
    <row r="11" spans="1:15" ht="15" customHeight="1">
      <c r="A11" s="101" t="s">
        <v>194</v>
      </c>
      <c r="B11" s="101"/>
      <c r="C11" s="101" t="s">
        <v>195</v>
      </c>
      <c r="D11" s="101"/>
      <c r="E11" s="101"/>
      <c r="F11" s="101"/>
      <c r="G11" s="101"/>
      <c r="H11" s="101"/>
      <c r="I11" s="101"/>
      <c r="J11" s="101"/>
      <c r="K11" s="101"/>
      <c r="L11" s="101"/>
      <c r="M11" s="101"/>
      <c r="N11" s="102"/>
      <c r="O11" s="102"/>
    </row>
    <row r="12" spans="1:15" ht="13.5">
      <c r="A12" s="101"/>
      <c r="B12" s="101"/>
      <c r="C12" s="101"/>
      <c r="D12" s="101"/>
      <c r="E12" s="101"/>
      <c r="F12" s="101"/>
      <c r="G12" s="101"/>
      <c r="H12" s="101"/>
      <c r="I12" s="101"/>
      <c r="J12" s="101"/>
      <c r="K12" s="101"/>
      <c r="L12" s="101"/>
      <c r="M12" s="101"/>
      <c r="N12" s="102"/>
      <c r="O12" s="102"/>
    </row>
    <row r="13" spans="1:15" ht="15" customHeight="1">
      <c r="A13" s="101" t="s">
        <v>196</v>
      </c>
      <c r="B13" s="101"/>
      <c r="C13" s="101" t="s">
        <v>197</v>
      </c>
      <c r="D13" s="101"/>
      <c r="E13" s="101"/>
      <c r="F13" s="101"/>
      <c r="G13" s="101"/>
      <c r="H13" s="101"/>
      <c r="I13" s="101"/>
      <c r="J13" s="101"/>
      <c r="K13" s="101"/>
      <c r="L13" s="101"/>
      <c r="M13" s="101"/>
      <c r="N13" s="102"/>
      <c r="O13" s="102"/>
    </row>
    <row r="14" spans="1:15" ht="13.5">
      <c r="A14" s="101"/>
      <c r="B14" s="101"/>
      <c r="C14" s="101"/>
      <c r="D14" s="101"/>
      <c r="E14" s="101"/>
      <c r="F14" s="101"/>
      <c r="G14" s="101"/>
      <c r="H14" s="101"/>
      <c r="I14" s="101"/>
      <c r="J14" s="101"/>
      <c r="K14" s="101"/>
      <c r="L14" s="101"/>
      <c r="M14" s="101"/>
      <c r="N14" s="102"/>
      <c r="O14" s="102"/>
    </row>
    <row r="15" spans="1:15" ht="15" customHeight="1">
      <c r="A15" s="101" t="s">
        <v>198</v>
      </c>
      <c r="B15" s="101"/>
      <c r="C15" s="101" t="s">
        <v>199</v>
      </c>
      <c r="D15" s="101"/>
      <c r="E15" s="101"/>
      <c r="F15" s="101"/>
      <c r="G15" s="101"/>
      <c r="H15" s="101"/>
      <c r="I15" s="101"/>
      <c r="J15" s="101"/>
      <c r="K15" s="101"/>
      <c r="L15" s="101"/>
      <c r="M15" s="101"/>
      <c r="N15" s="102"/>
      <c r="O15" s="102"/>
    </row>
    <row r="16" spans="1:15" ht="15" customHeight="1">
      <c r="A16" s="101" t="s">
        <v>200</v>
      </c>
      <c r="B16" s="101"/>
      <c r="C16" s="101" t="s">
        <v>201</v>
      </c>
      <c r="D16" s="101"/>
      <c r="E16" s="101"/>
      <c r="F16" s="101"/>
      <c r="G16" s="101"/>
      <c r="H16" s="101"/>
      <c r="I16" s="101"/>
      <c r="J16" s="101"/>
      <c r="K16" s="101"/>
      <c r="L16" s="101"/>
      <c r="M16" s="101"/>
      <c r="N16" s="102"/>
      <c r="O16" s="102"/>
    </row>
    <row r="17" spans="1:15" ht="15" customHeight="1">
      <c r="A17" s="101"/>
      <c r="B17" s="101"/>
      <c r="C17" s="101" t="s">
        <v>202</v>
      </c>
      <c r="D17" s="101"/>
      <c r="E17" s="101"/>
      <c r="F17" s="101"/>
      <c r="G17" s="101"/>
      <c r="H17" s="101"/>
      <c r="I17" s="101"/>
      <c r="J17" s="101"/>
      <c r="K17" s="101"/>
      <c r="L17" s="101"/>
      <c r="M17" s="101"/>
      <c r="N17" s="102"/>
      <c r="O17" s="102"/>
    </row>
    <row r="18" spans="1:15" ht="15" customHeight="1">
      <c r="A18" s="101"/>
      <c r="B18" s="101"/>
      <c r="C18" s="101" t="s">
        <v>203</v>
      </c>
      <c r="D18" s="101"/>
      <c r="E18" s="101"/>
      <c r="F18" s="101"/>
      <c r="G18" s="101"/>
      <c r="H18" s="101"/>
      <c r="I18" s="101"/>
      <c r="J18" s="101"/>
      <c r="K18" s="101"/>
      <c r="L18" s="101"/>
      <c r="M18" s="101"/>
      <c r="N18" s="102"/>
      <c r="O18" s="102"/>
    </row>
    <row r="19" spans="1:15" ht="15" customHeight="1">
      <c r="A19" s="101"/>
      <c r="B19" s="101"/>
      <c r="C19" s="101" t="s">
        <v>204</v>
      </c>
      <c r="D19" s="101"/>
      <c r="E19" s="101"/>
      <c r="F19" s="101"/>
      <c r="G19" s="101"/>
      <c r="H19" s="101"/>
      <c r="I19" s="101"/>
      <c r="J19" s="101"/>
      <c r="K19" s="101"/>
      <c r="L19" s="101"/>
      <c r="M19" s="101"/>
      <c r="N19" s="102"/>
      <c r="O19" s="102"/>
    </row>
    <row r="20" spans="1:15" ht="15" customHeight="1">
      <c r="A20" s="101"/>
      <c r="B20" s="101"/>
      <c r="C20" s="101" t="s">
        <v>501</v>
      </c>
      <c r="D20" s="101"/>
      <c r="E20" s="101"/>
      <c r="F20" s="101"/>
      <c r="G20" s="101"/>
      <c r="H20" s="101"/>
      <c r="I20" s="101"/>
      <c r="J20" s="101"/>
      <c r="K20" s="101"/>
      <c r="L20" s="101"/>
      <c r="M20" s="101"/>
      <c r="N20" s="102"/>
      <c r="O20" s="102"/>
    </row>
    <row r="21" spans="1:15" ht="15" customHeight="1">
      <c r="A21" s="101"/>
      <c r="B21" s="101"/>
      <c r="C21" s="101" t="s">
        <v>205</v>
      </c>
      <c r="D21" s="101"/>
      <c r="E21" s="101"/>
      <c r="F21" s="101"/>
      <c r="G21" s="101"/>
      <c r="H21" s="101"/>
      <c r="I21" s="101"/>
      <c r="J21" s="101"/>
      <c r="K21" s="101"/>
      <c r="L21" s="101"/>
      <c r="M21" s="101"/>
      <c r="N21" s="102"/>
      <c r="O21" s="102"/>
    </row>
    <row r="22" spans="1:15" ht="15" customHeight="1">
      <c r="A22" s="101"/>
      <c r="B22" s="101"/>
      <c r="C22" s="101" t="s">
        <v>206</v>
      </c>
      <c r="D22" s="101"/>
      <c r="E22" s="101"/>
      <c r="F22" s="101"/>
      <c r="G22" s="101"/>
      <c r="H22" s="101"/>
      <c r="I22" s="101"/>
      <c r="J22" s="101"/>
      <c r="K22" s="101"/>
      <c r="L22" s="101"/>
      <c r="M22" s="101"/>
      <c r="N22" s="102"/>
      <c r="O22" s="102"/>
    </row>
    <row r="23" spans="1:15" ht="15" customHeight="1">
      <c r="A23" s="101"/>
      <c r="B23" s="101"/>
      <c r="C23" s="101"/>
      <c r="D23" s="101"/>
      <c r="E23" s="101"/>
      <c r="F23" s="101"/>
      <c r="G23" s="101"/>
      <c r="H23" s="101"/>
      <c r="I23" s="101"/>
      <c r="J23" s="101"/>
      <c r="K23" s="101"/>
      <c r="L23" s="101"/>
      <c r="M23" s="101"/>
      <c r="N23" s="102"/>
      <c r="O23" s="102"/>
    </row>
    <row r="24" spans="1:15" ht="15" customHeight="1">
      <c r="A24" s="101" t="s">
        <v>207</v>
      </c>
      <c r="B24" s="101"/>
      <c r="C24" s="101" t="s">
        <v>208</v>
      </c>
      <c r="D24" s="101"/>
      <c r="E24" s="101"/>
      <c r="F24" s="101"/>
      <c r="G24" s="101"/>
      <c r="H24" s="101"/>
      <c r="I24" s="101"/>
      <c r="J24" s="101"/>
      <c r="K24" s="101"/>
      <c r="L24" s="101"/>
      <c r="M24" s="101"/>
      <c r="N24" s="102"/>
      <c r="O24" s="102"/>
    </row>
    <row r="25" spans="1:15" ht="13.5">
      <c r="A25" s="101"/>
      <c r="B25" s="101"/>
      <c r="C25" s="101"/>
      <c r="D25" s="101"/>
      <c r="E25" s="101"/>
      <c r="F25" s="101"/>
      <c r="G25" s="101"/>
      <c r="H25" s="101"/>
      <c r="I25" s="101"/>
      <c r="J25" s="101"/>
      <c r="K25" s="101"/>
      <c r="L25" s="101"/>
      <c r="M25" s="101"/>
      <c r="N25" s="102"/>
      <c r="O25" s="102"/>
    </row>
    <row r="26" spans="1:15" ht="15" customHeight="1">
      <c r="A26" s="101" t="s">
        <v>209</v>
      </c>
      <c r="B26" s="101"/>
      <c r="C26" s="101" t="s">
        <v>210</v>
      </c>
      <c r="D26" s="101"/>
      <c r="E26" s="101"/>
      <c r="F26" s="101"/>
      <c r="G26" s="101"/>
      <c r="H26" s="101"/>
      <c r="I26" s="101"/>
      <c r="J26" s="101"/>
      <c r="K26" s="101"/>
      <c r="L26" s="101"/>
      <c r="M26" s="101"/>
      <c r="N26" s="102"/>
      <c r="O26" s="102"/>
    </row>
    <row r="27" spans="1:15" ht="15" customHeight="1">
      <c r="A27" s="101"/>
      <c r="B27" s="101"/>
      <c r="C27" s="101" t="s">
        <v>211</v>
      </c>
      <c r="D27" s="101"/>
      <c r="E27" s="101"/>
      <c r="F27" s="101"/>
      <c r="G27" s="101"/>
      <c r="H27" s="101"/>
      <c r="I27" s="101"/>
      <c r="J27" s="101"/>
      <c r="K27" s="101"/>
      <c r="L27" s="101"/>
      <c r="M27" s="101"/>
      <c r="N27" s="102"/>
      <c r="O27" s="102"/>
    </row>
    <row r="28" spans="1:15" ht="13.5">
      <c r="A28" s="101"/>
      <c r="B28" s="101"/>
      <c r="C28" s="101"/>
      <c r="D28" s="101"/>
      <c r="E28" s="101"/>
      <c r="F28" s="101"/>
      <c r="G28" s="101"/>
      <c r="H28" s="101"/>
      <c r="I28" s="101"/>
      <c r="J28" s="101"/>
      <c r="K28" s="101"/>
      <c r="L28" s="101"/>
      <c r="M28" s="101"/>
      <c r="N28" s="102"/>
      <c r="O28" s="102"/>
    </row>
    <row r="29" spans="1:15" ht="15" customHeight="1">
      <c r="A29" s="101" t="s">
        <v>212</v>
      </c>
      <c r="B29" s="101"/>
      <c r="C29" s="343" t="s">
        <v>213</v>
      </c>
      <c r="D29" s="343"/>
      <c r="E29" s="343"/>
      <c r="F29" s="343"/>
      <c r="G29" s="343"/>
      <c r="H29" s="343"/>
      <c r="I29" s="343"/>
      <c r="J29" s="343"/>
      <c r="K29" s="343"/>
      <c r="L29" s="343"/>
      <c r="M29" s="343"/>
      <c r="N29" s="343"/>
      <c r="O29" s="343"/>
    </row>
    <row r="30" spans="1:15" ht="15" customHeight="1">
      <c r="A30" s="101"/>
      <c r="B30" s="101"/>
      <c r="C30" s="343"/>
      <c r="D30" s="343"/>
      <c r="E30" s="343"/>
      <c r="F30" s="343"/>
      <c r="G30" s="343"/>
      <c r="H30" s="343"/>
      <c r="I30" s="343"/>
      <c r="J30" s="343"/>
      <c r="K30" s="343"/>
      <c r="L30" s="343"/>
      <c r="M30" s="343"/>
      <c r="N30" s="343"/>
      <c r="O30" s="343"/>
    </row>
    <row r="31" spans="1:15" ht="15" customHeight="1">
      <c r="A31" s="101"/>
      <c r="B31" s="101"/>
      <c r="C31" s="101" t="s">
        <v>214</v>
      </c>
      <c r="D31" s="101"/>
      <c r="E31" s="101"/>
      <c r="F31" s="101"/>
      <c r="G31" s="101"/>
      <c r="H31" s="101"/>
      <c r="I31" s="101"/>
      <c r="J31" s="101"/>
      <c r="K31" s="101"/>
      <c r="L31" s="101"/>
      <c r="M31" s="101"/>
      <c r="N31" s="102"/>
      <c r="O31" s="102"/>
    </row>
    <row r="32" spans="1:15" ht="15" customHeight="1">
      <c r="A32" s="101"/>
      <c r="B32" s="101"/>
      <c r="C32" s="101" t="s">
        <v>215</v>
      </c>
      <c r="D32" s="101"/>
      <c r="E32" s="101"/>
      <c r="F32" s="101"/>
      <c r="G32" s="101"/>
      <c r="H32" s="101"/>
      <c r="I32" s="101"/>
      <c r="J32" s="101"/>
      <c r="K32" s="101"/>
      <c r="L32" s="101"/>
      <c r="M32" s="101"/>
      <c r="N32" s="101"/>
      <c r="O32" s="101"/>
    </row>
    <row r="33" spans="1:15" ht="15" customHeight="1">
      <c r="A33" s="101"/>
      <c r="B33" s="101"/>
      <c r="C33" s="343" t="s">
        <v>216</v>
      </c>
      <c r="D33" s="343"/>
      <c r="E33" s="343"/>
      <c r="F33" s="343"/>
      <c r="G33" s="343"/>
      <c r="H33" s="343"/>
      <c r="I33" s="343"/>
      <c r="J33" s="343"/>
      <c r="K33" s="343"/>
      <c r="L33" s="343"/>
      <c r="M33" s="343"/>
      <c r="N33" s="343"/>
      <c r="O33" s="343"/>
    </row>
    <row r="34" spans="1:15" ht="15" customHeight="1">
      <c r="A34" s="101"/>
      <c r="B34" s="101"/>
      <c r="C34" s="101" t="s">
        <v>217</v>
      </c>
      <c r="D34" s="101"/>
      <c r="E34" s="101"/>
      <c r="F34" s="101"/>
      <c r="G34" s="101"/>
      <c r="H34" s="101"/>
      <c r="I34" s="101"/>
      <c r="J34" s="101"/>
      <c r="K34" s="101"/>
      <c r="L34" s="101"/>
      <c r="M34" s="101"/>
      <c r="N34" s="102"/>
      <c r="O34" s="102"/>
    </row>
    <row r="35" spans="1:15" ht="15" customHeight="1">
      <c r="A35" s="101"/>
      <c r="B35" s="101"/>
      <c r="C35" s="101" t="s">
        <v>218</v>
      </c>
      <c r="D35" s="101"/>
      <c r="E35" s="101"/>
      <c r="F35" s="101"/>
      <c r="G35" s="101"/>
      <c r="H35" s="101"/>
      <c r="I35" s="101"/>
      <c r="J35" s="101"/>
      <c r="K35" s="101"/>
      <c r="L35" s="101"/>
      <c r="M35" s="101"/>
      <c r="N35" s="102"/>
      <c r="O35" s="102"/>
    </row>
    <row r="36" spans="1:15" ht="13.5">
      <c r="A36" s="101"/>
      <c r="B36" s="101"/>
      <c r="C36" s="101"/>
      <c r="D36" s="101"/>
      <c r="E36" s="101"/>
      <c r="F36" s="101"/>
      <c r="G36" s="101"/>
      <c r="H36" s="101"/>
      <c r="I36" s="101"/>
      <c r="J36" s="101"/>
      <c r="K36" s="101"/>
      <c r="L36" s="101"/>
      <c r="M36" s="101"/>
      <c r="N36" s="102"/>
      <c r="O36" s="102"/>
    </row>
    <row r="37" spans="1:15" ht="15" customHeight="1">
      <c r="A37" s="101" t="s">
        <v>219</v>
      </c>
      <c r="B37" s="101"/>
      <c r="C37" s="101" t="s">
        <v>535</v>
      </c>
      <c r="D37" s="101"/>
      <c r="E37" s="101"/>
      <c r="F37" s="101"/>
      <c r="G37" s="101"/>
      <c r="H37" s="101"/>
      <c r="I37" s="101"/>
      <c r="J37" s="101"/>
      <c r="K37" s="101"/>
      <c r="L37" s="101"/>
      <c r="M37" s="101"/>
      <c r="N37" s="102"/>
      <c r="O37" s="102"/>
    </row>
    <row r="38" spans="1:15" ht="15" customHeight="1">
      <c r="A38" s="101"/>
      <c r="B38" s="101"/>
      <c r="C38" s="101"/>
      <c r="D38" s="101"/>
      <c r="E38" s="101"/>
      <c r="F38" s="101"/>
      <c r="G38" s="101"/>
      <c r="H38" s="101"/>
      <c r="I38" s="101"/>
      <c r="J38" s="101"/>
      <c r="K38" s="101"/>
      <c r="L38" s="101"/>
      <c r="M38" s="101"/>
      <c r="N38" s="102"/>
      <c r="O38" s="102"/>
    </row>
    <row r="39" spans="1:16" ht="13.5">
      <c r="A39" s="101" t="s">
        <v>220</v>
      </c>
      <c r="B39" s="101"/>
      <c r="C39" s="345" t="s">
        <v>534</v>
      </c>
      <c r="D39" s="345"/>
      <c r="E39" s="345"/>
      <c r="F39" s="345"/>
      <c r="G39" s="345"/>
      <c r="H39" s="345"/>
      <c r="I39" s="345"/>
      <c r="J39" s="345"/>
      <c r="K39" s="345"/>
      <c r="L39" s="345"/>
      <c r="M39" s="345"/>
      <c r="N39" s="345"/>
      <c r="O39" s="345"/>
      <c r="P39" s="345"/>
    </row>
    <row r="40" spans="1:16" ht="13.5">
      <c r="A40" s="101"/>
      <c r="B40" s="101"/>
      <c r="C40" s="345"/>
      <c r="D40" s="345"/>
      <c r="E40" s="345"/>
      <c r="F40" s="345"/>
      <c r="G40" s="345"/>
      <c r="H40" s="345"/>
      <c r="I40" s="345"/>
      <c r="J40" s="345"/>
      <c r="K40" s="345"/>
      <c r="L40" s="345"/>
      <c r="M40" s="345"/>
      <c r="N40" s="345"/>
      <c r="O40" s="345"/>
      <c r="P40" s="345"/>
    </row>
    <row r="41" spans="2:16" ht="15" customHeight="1">
      <c r="B41" s="101"/>
      <c r="C41" s="235" t="s">
        <v>531</v>
      </c>
      <c r="D41" s="235"/>
      <c r="E41" s="235"/>
      <c r="F41" s="235"/>
      <c r="G41" s="235"/>
      <c r="H41" s="235"/>
      <c r="I41" s="235"/>
      <c r="J41" s="235"/>
      <c r="K41" s="235"/>
      <c r="L41" s="235"/>
      <c r="M41" s="235"/>
      <c r="N41" s="236"/>
      <c r="O41" s="236"/>
      <c r="P41" s="237"/>
    </row>
    <row r="42" spans="1:16" ht="15" customHeight="1">
      <c r="A42" s="101"/>
      <c r="B42" s="101"/>
      <c r="C42" s="235" t="s">
        <v>532</v>
      </c>
      <c r="D42" s="235"/>
      <c r="E42" s="235"/>
      <c r="F42" s="235"/>
      <c r="G42" s="235"/>
      <c r="H42" s="235"/>
      <c r="I42" s="235"/>
      <c r="J42" s="235"/>
      <c r="K42" s="235"/>
      <c r="L42" s="235"/>
      <c r="M42" s="235"/>
      <c r="N42" s="236"/>
      <c r="O42" s="236"/>
      <c r="P42" s="237"/>
    </row>
    <row r="43" spans="1:16" ht="15" customHeight="1">
      <c r="A43" s="101"/>
      <c r="B43" s="101"/>
      <c r="C43" s="235" t="s">
        <v>504</v>
      </c>
      <c r="D43" s="235"/>
      <c r="E43" s="235"/>
      <c r="F43" s="235"/>
      <c r="G43" s="235"/>
      <c r="H43" s="235"/>
      <c r="I43" s="235"/>
      <c r="J43" s="235"/>
      <c r="K43" s="235"/>
      <c r="L43" s="235"/>
      <c r="M43" s="235"/>
      <c r="N43" s="236"/>
      <c r="O43" s="236"/>
      <c r="P43" s="237"/>
    </row>
    <row r="44" spans="1:16" ht="15" customHeight="1">
      <c r="A44" s="101"/>
      <c r="B44" s="101"/>
      <c r="C44" s="235" t="s">
        <v>505</v>
      </c>
      <c r="D44" s="235"/>
      <c r="E44" s="235"/>
      <c r="F44" s="235"/>
      <c r="G44" s="235"/>
      <c r="H44" s="235"/>
      <c r="I44" s="235"/>
      <c r="J44" s="235"/>
      <c r="K44" s="235"/>
      <c r="L44" s="235"/>
      <c r="M44" s="235"/>
      <c r="N44" s="236"/>
      <c r="O44" s="236"/>
      <c r="P44" s="237"/>
    </row>
    <row r="45" spans="1:16" ht="15" customHeight="1">
      <c r="A45" s="101"/>
      <c r="B45" s="101"/>
      <c r="C45" s="235" t="s">
        <v>538</v>
      </c>
      <c r="D45" s="235"/>
      <c r="E45" s="235"/>
      <c r="F45" s="235"/>
      <c r="G45" s="235"/>
      <c r="H45" s="235"/>
      <c r="I45" s="235"/>
      <c r="J45" s="235"/>
      <c r="K45" s="235"/>
      <c r="L45" s="235"/>
      <c r="M45" s="235"/>
      <c r="N45" s="236"/>
      <c r="O45" s="236"/>
      <c r="P45" s="237"/>
    </row>
    <row r="46" spans="1:16" ht="13.5">
      <c r="A46" s="101"/>
      <c r="B46" s="101"/>
      <c r="C46" s="235"/>
      <c r="D46" s="235"/>
      <c r="E46" s="235"/>
      <c r="F46" s="235"/>
      <c r="G46" s="235"/>
      <c r="H46" s="235"/>
      <c r="I46" s="235"/>
      <c r="J46" s="235"/>
      <c r="K46" s="235"/>
      <c r="L46" s="235"/>
      <c r="M46" s="235"/>
      <c r="N46" s="236"/>
      <c r="O46" s="236"/>
      <c r="P46" s="237"/>
    </row>
    <row r="47" spans="1:16" ht="15" customHeight="1">
      <c r="A47" s="101" t="s">
        <v>506</v>
      </c>
      <c r="B47" s="101"/>
      <c r="C47" s="266" t="s">
        <v>533</v>
      </c>
      <c r="D47" s="237"/>
      <c r="E47" s="235"/>
      <c r="F47" s="235"/>
      <c r="G47" s="235"/>
      <c r="H47" s="235"/>
      <c r="I47" s="235"/>
      <c r="J47" s="235"/>
      <c r="K47" s="235"/>
      <c r="L47" s="235"/>
      <c r="M47" s="235"/>
      <c r="N47" s="236"/>
      <c r="O47" s="236"/>
      <c r="P47" s="237"/>
    </row>
    <row r="48" spans="1:16" ht="15" customHeight="1">
      <c r="A48" s="101"/>
      <c r="B48" s="101"/>
      <c r="C48" s="266" t="s">
        <v>548</v>
      </c>
      <c r="D48" s="267"/>
      <c r="E48" s="235"/>
      <c r="F48" s="235"/>
      <c r="G48" s="235"/>
      <c r="H48" s="235"/>
      <c r="I48" s="235"/>
      <c r="J48" s="235"/>
      <c r="K48" s="235"/>
      <c r="L48" s="237"/>
      <c r="M48" s="235"/>
      <c r="N48" s="236"/>
      <c r="O48" s="236"/>
      <c r="P48" s="237"/>
    </row>
    <row r="49" spans="1:15" ht="15" customHeight="1">
      <c r="A49" s="101"/>
      <c r="B49" s="101"/>
      <c r="D49" s="101"/>
      <c r="E49" s="101"/>
      <c r="F49" s="101"/>
      <c r="G49" s="101"/>
      <c r="H49" s="101"/>
      <c r="I49" s="101"/>
      <c r="J49" s="101"/>
      <c r="K49" s="101"/>
      <c r="L49" s="101"/>
      <c r="M49" s="101"/>
      <c r="N49" s="102"/>
      <c r="O49" s="102"/>
    </row>
    <row r="50" spans="1:15" ht="15" customHeight="1">
      <c r="A50" s="101" t="s">
        <v>221</v>
      </c>
      <c r="B50" s="101"/>
      <c r="C50" s="235" t="s">
        <v>544</v>
      </c>
      <c r="D50" s="235"/>
      <c r="E50" s="235"/>
      <c r="F50" s="235"/>
      <c r="G50" s="235"/>
      <c r="H50" s="235"/>
      <c r="I50" s="235"/>
      <c r="J50" s="235"/>
      <c r="K50" s="235"/>
      <c r="L50" s="235"/>
      <c r="M50" s="235"/>
      <c r="N50" s="238"/>
      <c r="O50" s="236"/>
    </row>
    <row r="51" spans="1:16" ht="15" customHeight="1">
      <c r="A51" s="101"/>
      <c r="B51" s="101"/>
      <c r="C51" s="224"/>
      <c r="D51" s="225" t="s">
        <v>543</v>
      </c>
      <c r="E51" s="225"/>
      <c r="F51" s="225"/>
      <c r="G51" s="225"/>
      <c r="H51" s="225"/>
      <c r="I51" s="225"/>
      <c r="J51" s="225"/>
      <c r="K51" s="225"/>
      <c r="L51" s="225"/>
      <c r="M51" s="226"/>
      <c r="N51" s="226"/>
      <c r="O51" s="227"/>
      <c r="P51" s="223"/>
    </row>
    <row r="52" spans="1:16" ht="13.5">
      <c r="A52" s="101"/>
      <c r="B52" s="101"/>
      <c r="C52" s="228"/>
      <c r="D52" s="229"/>
      <c r="E52" s="229" t="s">
        <v>547</v>
      </c>
      <c r="F52" s="229"/>
      <c r="G52" s="229"/>
      <c r="H52" s="229"/>
      <c r="I52" s="229"/>
      <c r="J52" s="229"/>
      <c r="K52" s="229"/>
      <c r="L52" s="229"/>
      <c r="M52" s="230"/>
      <c r="N52" s="230"/>
      <c r="O52" s="231"/>
      <c r="P52" s="223"/>
    </row>
    <row r="53" spans="1:15" ht="13.5">
      <c r="A53" s="101"/>
      <c r="B53" s="101"/>
      <c r="C53" s="103"/>
      <c r="D53" s="104"/>
      <c r="E53" s="104"/>
      <c r="F53" s="104"/>
      <c r="G53" s="104"/>
      <c r="H53" s="104"/>
      <c r="I53" s="104"/>
      <c r="J53" s="104"/>
      <c r="K53" s="104"/>
      <c r="L53" s="104"/>
      <c r="M53" s="104"/>
      <c r="N53" s="105"/>
      <c r="O53" s="105"/>
    </row>
    <row r="54" spans="1:15" ht="15" customHeight="1">
      <c r="A54" s="101" t="s">
        <v>222</v>
      </c>
      <c r="B54" s="101"/>
      <c r="C54" s="45" t="s">
        <v>223</v>
      </c>
      <c r="D54" s="45" t="s">
        <v>450</v>
      </c>
      <c r="E54" s="45" t="s">
        <v>451</v>
      </c>
      <c r="F54" s="45" t="s">
        <v>452</v>
      </c>
      <c r="G54" s="45" t="s">
        <v>453</v>
      </c>
      <c r="H54" s="45" t="s">
        <v>454</v>
      </c>
      <c r="I54" s="45" t="s">
        <v>455</v>
      </c>
      <c r="J54" s="45" t="s">
        <v>456</v>
      </c>
      <c r="K54" s="45" t="s">
        <v>457</v>
      </c>
      <c r="L54" s="45" t="s">
        <v>458</v>
      </c>
      <c r="M54" s="45" t="s">
        <v>459</v>
      </c>
      <c r="N54" s="45" t="s">
        <v>460</v>
      </c>
      <c r="O54" s="45" t="s">
        <v>461</v>
      </c>
    </row>
    <row r="55" spans="1:15" ht="15" customHeight="1">
      <c r="A55" s="101"/>
      <c r="B55" s="101"/>
      <c r="C55" s="45" t="s">
        <v>224</v>
      </c>
      <c r="D55" s="45" t="s">
        <v>462</v>
      </c>
      <c r="E55" s="45" t="s">
        <v>463</v>
      </c>
      <c r="F55" s="45" t="s">
        <v>464</v>
      </c>
      <c r="G55" s="45" t="s">
        <v>465</v>
      </c>
      <c r="H55" s="45" t="s">
        <v>466</v>
      </c>
      <c r="I55" s="45" t="s">
        <v>467</v>
      </c>
      <c r="J55" s="45" t="s">
        <v>468</v>
      </c>
      <c r="K55" s="45" t="s">
        <v>469</v>
      </c>
      <c r="L55" s="45" t="s">
        <v>470</v>
      </c>
      <c r="M55" s="45" t="s">
        <v>471</v>
      </c>
      <c r="N55" s="45" t="s">
        <v>472</v>
      </c>
      <c r="O55" s="45" t="s">
        <v>473</v>
      </c>
    </row>
    <row r="56" spans="1:15" ht="15" customHeight="1">
      <c r="A56" s="101"/>
      <c r="B56" s="101"/>
      <c r="C56" s="45" t="s">
        <v>225</v>
      </c>
      <c r="D56" s="45" t="s">
        <v>474</v>
      </c>
      <c r="E56" s="45" t="s">
        <v>475</v>
      </c>
      <c r="F56" s="45" t="s">
        <v>476</v>
      </c>
      <c r="G56" s="45" t="s">
        <v>477</v>
      </c>
      <c r="H56" s="45" t="s">
        <v>478</v>
      </c>
      <c r="I56" s="45" t="s">
        <v>479</v>
      </c>
      <c r="J56" s="45" t="s">
        <v>480</v>
      </c>
      <c r="K56" s="45" t="s">
        <v>481</v>
      </c>
      <c r="L56" s="45" t="s">
        <v>469</v>
      </c>
      <c r="M56" s="45" t="s">
        <v>482</v>
      </c>
      <c r="N56" s="45" t="s">
        <v>483</v>
      </c>
      <c r="O56" s="45" t="s">
        <v>484</v>
      </c>
    </row>
    <row r="57" spans="1:15" ht="6.75" customHeight="1">
      <c r="A57" s="101"/>
      <c r="B57" s="101"/>
      <c r="C57" s="101"/>
      <c r="D57" s="101"/>
      <c r="E57" s="101"/>
      <c r="F57" s="101"/>
      <c r="G57" s="101"/>
      <c r="H57" s="101"/>
      <c r="I57" s="101"/>
      <c r="J57" s="101"/>
      <c r="K57" s="101"/>
      <c r="L57" s="101"/>
      <c r="M57" s="101"/>
      <c r="N57" s="102"/>
      <c r="O57" s="102"/>
    </row>
    <row r="58" spans="1:15" ht="15" customHeight="1">
      <c r="A58" s="101"/>
      <c r="B58" s="101"/>
      <c r="C58" s="45" t="s">
        <v>223</v>
      </c>
      <c r="D58" s="45" t="s">
        <v>226</v>
      </c>
      <c r="E58" s="45" t="s">
        <v>227</v>
      </c>
      <c r="F58" s="45" t="s">
        <v>228</v>
      </c>
      <c r="G58" s="45" t="s">
        <v>229</v>
      </c>
      <c r="H58" s="45" t="s">
        <v>230</v>
      </c>
      <c r="I58" s="45" t="s">
        <v>231</v>
      </c>
      <c r="J58" s="45" t="s">
        <v>232</v>
      </c>
      <c r="K58" s="45" t="s">
        <v>233</v>
      </c>
      <c r="L58" s="102"/>
      <c r="M58" s="102"/>
      <c r="N58" s="102"/>
      <c r="O58" s="102"/>
    </row>
    <row r="59" spans="1:15" ht="15" customHeight="1">
      <c r="A59" s="101"/>
      <c r="B59" s="101"/>
      <c r="C59" s="45" t="s">
        <v>224</v>
      </c>
      <c r="D59" s="45" t="s">
        <v>485</v>
      </c>
      <c r="E59" s="45" t="s">
        <v>486</v>
      </c>
      <c r="F59" s="45" t="s">
        <v>487</v>
      </c>
      <c r="G59" s="45" t="s">
        <v>488</v>
      </c>
      <c r="H59" s="45" t="s">
        <v>489</v>
      </c>
      <c r="I59" s="45" t="s">
        <v>490</v>
      </c>
      <c r="J59" s="45" t="s">
        <v>491</v>
      </c>
      <c r="K59" s="45" t="s">
        <v>492</v>
      </c>
      <c r="L59" s="102"/>
      <c r="M59" s="106" t="s">
        <v>234</v>
      </c>
      <c r="N59" s="102"/>
      <c r="O59" s="102"/>
    </row>
    <row r="60" spans="1:15" ht="15" customHeight="1">
      <c r="A60" s="101"/>
      <c r="B60" s="101"/>
      <c r="C60" s="45" t="s">
        <v>225</v>
      </c>
      <c r="D60" s="45" t="s">
        <v>493</v>
      </c>
      <c r="E60" s="45" t="s">
        <v>494</v>
      </c>
      <c r="F60" s="45" t="s">
        <v>495</v>
      </c>
      <c r="G60" s="45" t="s">
        <v>496</v>
      </c>
      <c r="H60" s="45" t="s">
        <v>497</v>
      </c>
      <c r="I60" s="45" t="s">
        <v>498</v>
      </c>
      <c r="J60" s="45" t="s">
        <v>499</v>
      </c>
      <c r="K60" s="45" t="s">
        <v>500</v>
      </c>
      <c r="L60" s="102"/>
      <c r="M60" s="106" t="s">
        <v>235</v>
      </c>
      <c r="N60" s="102"/>
      <c r="O60" s="102"/>
    </row>
    <row r="61" spans="1:15" ht="15" customHeight="1">
      <c r="A61" s="101"/>
      <c r="B61" s="101"/>
      <c r="C61" s="107"/>
      <c r="D61" s="108"/>
      <c r="E61" s="108"/>
      <c r="F61" s="108"/>
      <c r="G61" s="108"/>
      <c r="H61" s="108"/>
      <c r="I61" s="108"/>
      <c r="J61" s="108"/>
      <c r="K61" s="108"/>
      <c r="L61" s="102"/>
      <c r="M61" s="106"/>
      <c r="N61" s="102"/>
      <c r="O61" s="102"/>
    </row>
    <row r="62" spans="1:15" ht="15" customHeight="1">
      <c r="A62" s="101" t="s">
        <v>236</v>
      </c>
      <c r="B62" s="101"/>
      <c r="C62" s="101" t="s">
        <v>237</v>
      </c>
      <c r="D62" s="101"/>
      <c r="E62" s="101"/>
      <c r="F62" s="101"/>
      <c r="G62" s="101"/>
      <c r="H62" s="101"/>
      <c r="I62" s="101"/>
      <c r="J62" s="101"/>
      <c r="K62" s="101"/>
      <c r="L62" s="101"/>
      <c r="M62" s="101"/>
      <c r="N62" s="102"/>
      <c r="O62" s="102"/>
    </row>
    <row r="63" spans="1:15" ht="15" customHeight="1">
      <c r="A63" s="102"/>
      <c r="B63" s="101"/>
      <c r="C63" s="101" t="s">
        <v>238</v>
      </c>
      <c r="D63" s="101"/>
      <c r="E63" s="101"/>
      <c r="F63" s="101"/>
      <c r="G63" s="101"/>
      <c r="H63" s="101"/>
      <c r="I63" s="101"/>
      <c r="J63" s="101"/>
      <c r="K63" s="101"/>
      <c r="L63" s="101"/>
      <c r="M63" s="101"/>
      <c r="N63" s="102"/>
      <c r="O63" s="102"/>
    </row>
    <row r="64" spans="1:15" ht="15" customHeight="1">
      <c r="A64" s="102"/>
      <c r="B64" s="101"/>
      <c r="C64" s="101" t="s">
        <v>239</v>
      </c>
      <c r="D64" s="101"/>
      <c r="E64" s="101"/>
      <c r="F64" s="101"/>
      <c r="G64" s="101"/>
      <c r="H64" s="101"/>
      <c r="I64" s="101"/>
      <c r="J64" s="101"/>
      <c r="K64" s="101"/>
      <c r="L64" s="101"/>
      <c r="M64" s="101"/>
      <c r="N64" s="102"/>
      <c r="O64" s="102"/>
    </row>
    <row r="65" spans="1:15" ht="13.5">
      <c r="A65" s="102"/>
      <c r="B65" s="101"/>
      <c r="C65" s="101"/>
      <c r="D65" s="101"/>
      <c r="E65" s="101"/>
      <c r="F65" s="101"/>
      <c r="G65" s="101"/>
      <c r="H65" s="101"/>
      <c r="I65" s="101"/>
      <c r="J65" s="101"/>
      <c r="K65" s="101"/>
      <c r="L65" s="101"/>
      <c r="M65" s="101"/>
      <c r="N65" s="102"/>
      <c r="O65" s="102"/>
    </row>
    <row r="66" spans="1:15" ht="15" customHeight="1">
      <c r="A66" s="101" t="s">
        <v>240</v>
      </c>
      <c r="B66" s="102"/>
      <c r="C66" s="109" t="s">
        <v>241</v>
      </c>
      <c r="D66" s="102"/>
      <c r="E66" s="102"/>
      <c r="F66" s="102"/>
      <c r="G66" s="102"/>
      <c r="H66" s="102"/>
      <c r="I66" s="102"/>
      <c r="J66" s="102"/>
      <c r="K66" s="102"/>
      <c r="L66" s="102"/>
      <c r="M66" s="102"/>
      <c r="N66" s="102"/>
      <c r="O66" s="102"/>
    </row>
    <row r="67" spans="1:15" ht="13.5">
      <c r="A67" s="101"/>
      <c r="B67" s="102"/>
      <c r="C67" s="109"/>
      <c r="D67" s="102"/>
      <c r="E67" s="102"/>
      <c r="F67" s="102"/>
      <c r="G67" s="102"/>
      <c r="H67" s="102"/>
      <c r="I67" s="102"/>
      <c r="J67" s="102"/>
      <c r="K67" s="102"/>
      <c r="L67" s="102"/>
      <c r="M67" s="102"/>
      <c r="N67" s="102"/>
      <c r="O67" s="102"/>
    </row>
    <row r="68" spans="1:15" ht="15" customHeight="1">
      <c r="A68" s="101" t="s">
        <v>242</v>
      </c>
      <c r="B68" s="102"/>
      <c r="C68" s="109" t="s">
        <v>243</v>
      </c>
      <c r="D68" s="102"/>
      <c r="E68" s="102"/>
      <c r="F68" s="102"/>
      <c r="G68" s="102"/>
      <c r="H68" s="102"/>
      <c r="I68" s="102"/>
      <c r="J68" s="102"/>
      <c r="K68" s="102"/>
      <c r="L68" s="102"/>
      <c r="M68" s="102"/>
      <c r="N68" s="102"/>
      <c r="O68" s="102"/>
    </row>
    <row r="69" spans="1:15" ht="15" customHeight="1">
      <c r="A69" s="102"/>
      <c r="B69" s="102"/>
      <c r="C69" s="109" t="s">
        <v>244</v>
      </c>
      <c r="D69" s="102"/>
      <c r="E69" s="102"/>
      <c r="F69" s="102"/>
      <c r="G69" s="102"/>
      <c r="H69" s="102"/>
      <c r="I69" s="102"/>
      <c r="J69" s="102"/>
      <c r="K69" s="102"/>
      <c r="L69" s="102"/>
      <c r="M69" s="102"/>
      <c r="N69" s="102"/>
      <c r="O69" s="102"/>
    </row>
    <row r="70" spans="1:15" ht="15" customHeight="1">
      <c r="A70" s="102"/>
      <c r="B70" s="102"/>
      <c r="C70" s="109" t="s">
        <v>245</v>
      </c>
      <c r="D70" s="102"/>
      <c r="E70" s="102"/>
      <c r="F70" s="102"/>
      <c r="G70" s="102"/>
      <c r="H70" s="102"/>
      <c r="I70" s="102"/>
      <c r="J70" s="102"/>
      <c r="K70" s="102"/>
      <c r="L70" s="102"/>
      <c r="M70" s="102"/>
      <c r="N70" s="102"/>
      <c r="O70" s="102"/>
    </row>
    <row r="71" spans="1:15" ht="15" customHeight="1">
      <c r="A71" s="102"/>
      <c r="B71" s="102"/>
      <c r="C71" s="109" t="s">
        <v>246</v>
      </c>
      <c r="D71" s="102"/>
      <c r="E71" s="102"/>
      <c r="F71" s="102"/>
      <c r="G71" s="102"/>
      <c r="H71" s="102"/>
      <c r="I71" s="102"/>
      <c r="J71" s="102"/>
      <c r="K71" s="102"/>
      <c r="L71" s="102"/>
      <c r="M71" s="102"/>
      <c r="N71" s="102"/>
      <c r="O71" s="102"/>
    </row>
    <row r="72" spans="1:15" ht="15" customHeight="1">
      <c r="A72" s="102"/>
      <c r="B72" s="102"/>
      <c r="C72" s="109" t="s">
        <v>247</v>
      </c>
      <c r="D72" s="102"/>
      <c r="E72" s="102"/>
      <c r="F72" s="102"/>
      <c r="G72" s="102"/>
      <c r="H72" s="102"/>
      <c r="I72" s="102"/>
      <c r="J72" s="102"/>
      <c r="K72" s="102"/>
      <c r="L72" s="102"/>
      <c r="M72" s="102"/>
      <c r="N72" s="102"/>
      <c r="O72" s="102"/>
    </row>
    <row r="73" spans="1:15" ht="15" customHeight="1">
      <c r="A73" s="102"/>
      <c r="B73" s="102"/>
      <c r="C73" s="109" t="s">
        <v>248</v>
      </c>
      <c r="D73" s="102"/>
      <c r="E73" s="102"/>
      <c r="F73" s="102"/>
      <c r="G73" s="102"/>
      <c r="H73" s="102"/>
      <c r="I73" s="102"/>
      <c r="J73" s="102"/>
      <c r="K73" s="102"/>
      <c r="L73" s="102"/>
      <c r="M73" s="102"/>
      <c r="N73" s="102"/>
      <c r="O73" s="102"/>
    </row>
    <row r="74" spans="1:16" ht="15" customHeight="1">
      <c r="A74" s="102"/>
      <c r="B74" s="102"/>
      <c r="C74" s="109" t="s">
        <v>249</v>
      </c>
      <c r="D74" s="221"/>
      <c r="E74" s="221"/>
      <c r="F74" s="221"/>
      <c r="G74" s="221"/>
      <c r="H74" s="221"/>
      <c r="I74" s="221"/>
      <c r="J74" s="221"/>
      <c r="K74" s="221"/>
      <c r="L74" s="221"/>
      <c r="M74" s="221"/>
      <c r="N74" s="221"/>
      <c r="O74" s="221"/>
      <c r="P74" s="222"/>
    </row>
    <row r="75" spans="1:15" ht="15" customHeight="1">
      <c r="A75" s="102"/>
      <c r="B75" s="102"/>
      <c r="C75" s="101" t="s">
        <v>250</v>
      </c>
      <c r="D75" s="102"/>
      <c r="E75" s="102"/>
      <c r="F75" s="102"/>
      <c r="G75" s="102"/>
      <c r="H75" s="102"/>
      <c r="I75" s="102"/>
      <c r="J75" s="102"/>
      <c r="K75" s="102"/>
      <c r="L75" s="102"/>
      <c r="M75" s="102"/>
      <c r="N75" s="102"/>
      <c r="O75" s="102"/>
    </row>
    <row r="76" spans="1:15" ht="15" customHeight="1">
      <c r="A76" s="102"/>
      <c r="B76" s="102"/>
      <c r="C76" s="109" t="s">
        <v>251</v>
      </c>
      <c r="D76" s="102"/>
      <c r="E76" s="102"/>
      <c r="F76" s="102"/>
      <c r="G76" s="102"/>
      <c r="H76" s="102"/>
      <c r="I76" s="102"/>
      <c r="J76" s="102"/>
      <c r="K76" s="102"/>
      <c r="L76" s="102"/>
      <c r="M76" s="102"/>
      <c r="N76" s="102"/>
      <c r="O76" s="102"/>
    </row>
    <row r="77" spans="1:15" ht="15" customHeight="1">
      <c r="A77" s="102"/>
      <c r="B77" s="102"/>
      <c r="C77" s="109" t="s">
        <v>252</v>
      </c>
      <c r="D77" s="102"/>
      <c r="E77" s="102"/>
      <c r="F77" s="102"/>
      <c r="G77" s="102"/>
      <c r="H77" s="102"/>
      <c r="I77" s="102"/>
      <c r="J77" s="102"/>
      <c r="K77" s="102"/>
      <c r="L77" s="102"/>
      <c r="M77" s="102"/>
      <c r="N77" s="102"/>
      <c r="O77" s="102"/>
    </row>
    <row r="78" spans="1:15" ht="15" customHeight="1">
      <c r="A78" s="102"/>
      <c r="B78" s="102"/>
      <c r="C78" s="109" t="s">
        <v>253</v>
      </c>
      <c r="D78" s="102"/>
      <c r="E78" s="102"/>
      <c r="F78" s="102"/>
      <c r="G78" s="102"/>
      <c r="H78" s="102"/>
      <c r="I78" s="102"/>
      <c r="J78" s="102"/>
      <c r="K78" s="102"/>
      <c r="L78" s="102"/>
      <c r="M78" s="102"/>
      <c r="N78" s="102"/>
      <c r="O78" s="102"/>
    </row>
    <row r="79" ht="13.5">
      <c r="D79" s="110"/>
    </row>
  </sheetData>
  <sheetProtection/>
  <mergeCells count="6">
    <mergeCell ref="A2:O2"/>
    <mergeCell ref="A3:O3"/>
    <mergeCell ref="C29:O30"/>
    <mergeCell ref="C33:O33"/>
    <mergeCell ref="A1:O1"/>
    <mergeCell ref="C39:P40"/>
  </mergeCells>
  <printOptions/>
  <pageMargins left="0.5511811023622047" right="0.15748031496062992" top="0.5511811023622047" bottom="0.15748031496062992" header="0" footer="0"/>
  <pageSetup horizontalDpi="300" verticalDpi="300" orientation="portrait" paperSize="9" scale="71" r:id="rId1"/>
</worksheet>
</file>

<file path=xl/worksheets/sheet3.xml><?xml version="1.0" encoding="utf-8"?>
<worksheet xmlns="http://schemas.openxmlformats.org/spreadsheetml/2006/main" xmlns:r="http://schemas.openxmlformats.org/officeDocument/2006/relationships">
  <dimension ref="A2:K45"/>
  <sheetViews>
    <sheetView zoomScalePageLayoutView="0" workbookViewId="0" topLeftCell="A1">
      <selection activeCell="L5" sqref="L5"/>
    </sheetView>
  </sheetViews>
  <sheetFormatPr defaultColWidth="9.00390625" defaultRowHeight="13.5"/>
  <cols>
    <col min="1" max="1" width="5.625" style="84" customWidth="1"/>
    <col min="2" max="2" width="6.625" style="84" customWidth="1"/>
    <col min="3" max="3" width="13.625" style="84" customWidth="1"/>
    <col min="4" max="4" width="15.625" style="84" customWidth="1"/>
    <col min="5" max="5" width="4.625" style="84" customWidth="1"/>
    <col min="6" max="6" width="14.625" style="84" customWidth="1"/>
    <col min="7" max="7" width="5.625" style="84" customWidth="1"/>
    <col min="8" max="8" width="15.00390625" style="84" customWidth="1"/>
    <col min="9" max="9" width="6.625" style="84" customWidth="1"/>
    <col min="10" max="10" width="10.375" style="84" customWidth="1"/>
    <col min="11" max="11" width="10.625" style="84" customWidth="1"/>
    <col min="12" max="16384" width="9.00390625" style="84" customWidth="1"/>
  </cols>
  <sheetData>
    <row r="2" spans="1:9" ht="13.5">
      <c r="A2" s="83" t="s">
        <v>124</v>
      </c>
      <c r="G2" s="85" t="s">
        <v>125</v>
      </c>
      <c r="H2" s="86"/>
      <c r="I2" s="86"/>
    </row>
    <row r="4" spans="1:11" ht="23.25" customHeight="1">
      <c r="A4" s="346" t="s">
        <v>126</v>
      </c>
      <c r="B4" s="346"/>
      <c r="C4" s="346"/>
      <c r="D4" s="346"/>
      <c r="E4" s="346"/>
      <c r="F4" s="346"/>
      <c r="G4" s="346"/>
      <c r="H4" s="346"/>
      <c r="I4" s="346"/>
      <c r="J4" s="346" t="s">
        <v>103</v>
      </c>
      <c r="K4" s="346"/>
    </row>
    <row r="5" spans="1:9" ht="13.5">
      <c r="A5" s="84" t="s">
        <v>97</v>
      </c>
      <c r="H5" s="84" t="s">
        <v>97</v>
      </c>
      <c r="I5" t="s">
        <v>569</v>
      </c>
    </row>
    <row r="6" spans="1:11" ht="27" customHeight="1">
      <c r="A6" s="87" t="s">
        <v>58</v>
      </c>
      <c r="B6" s="87" t="s">
        <v>59</v>
      </c>
      <c r="C6" s="87" t="s">
        <v>63</v>
      </c>
      <c r="D6" s="87" t="s">
        <v>60</v>
      </c>
      <c r="E6" s="87" t="s">
        <v>61</v>
      </c>
      <c r="F6" s="87" t="s">
        <v>64</v>
      </c>
      <c r="G6" s="87" t="s">
        <v>54</v>
      </c>
      <c r="H6" s="87" t="s">
        <v>17</v>
      </c>
      <c r="I6" s="88" t="s">
        <v>62</v>
      </c>
      <c r="J6" s="88" t="s">
        <v>65</v>
      </c>
      <c r="K6" s="89" t="s">
        <v>66</v>
      </c>
    </row>
    <row r="7" spans="1:11" ht="15" customHeight="1">
      <c r="A7" s="90"/>
      <c r="B7" s="91" t="s">
        <v>127</v>
      </c>
      <c r="C7" s="92" t="s">
        <v>128</v>
      </c>
      <c r="D7" s="92" t="s">
        <v>129</v>
      </c>
      <c r="E7" s="93" t="s">
        <v>130</v>
      </c>
      <c r="F7" s="91" t="s">
        <v>131</v>
      </c>
      <c r="G7" s="91">
        <v>3</v>
      </c>
      <c r="H7" s="94" t="s">
        <v>132</v>
      </c>
      <c r="I7" s="95" t="s">
        <v>442</v>
      </c>
      <c r="J7" s="96" t="s">
        <v>133</v>
      </c>
      <c r="K7" s="97"/>
    </row>
    <row r="8" spans="1:11" ht="15" customHeight="1">
      <c r="A8" s="90"/>
      <c r="B8" s="91" t="s">
        <v>127</v>
      </c>
      <c r="C8" s="92" t="s">
        <v>134</v>
      </c>
      <c r="D8" s="92" t="s">
        <v>135</v>
      </c>
      <c r="E8" s="93" t="s">
        <v>130</v>
      </c>
      <c r="F8" s="91" t="s">
        <v>136</v>
      </c>
      <c r="G8" s="91"/>
      <c r="H8" s="94" t="s">
        <v>72</v>
      </c>
      <c r="I8" s="95" t="s">
        <v>443</v>
      </c>
      <c r="J8" s="96" t="s">
        <v>137</v>
      </c>
      <c r="K8" s="98" t="s">
        <v>138</v>
      </c>
    </row>
    <row r="9" spans="1:11" ht="15" customHeight="1">
      <c r="A9" s="90"/>
      <c r="B9" s="91" t="s">
        <v>127</v>
      </c>
      <c r="C9" s="92" t="s">
        <v>139</v>
      </c>
      <c r="D9" s="92" t="s">
        <v>140</v>
      </c>
      <c r="E9" s="93" t="s">
        <v>130</v>
      </c>
      <c r="F9" s="91" t="s">
        <v>141</v>
      </c>
      <c r="G9" s="91">
        <v>1</v>
      </c>
      <c r="H9" s="94" t="s">
        <v>79</v>
      </c>
      <c r="I9" s="95" t="s">
        <v>444</v>
      </c>
      <c r="J9" s="96" t="s">
        <v>142</v>
      </c>
      <c r="K9" s="97"/>
    </row>
    <row r="10" spans="1:11" ht="15" customHeight="1">
      <c r="A10" s="90"/>
      <c r="B10" s="91" t="s">
        <v>127</v>
      </c>
      <c r="C10" s="92" t="s">
        <v>143</v>
      </c>
      <c r="D10" s="92" t="s">
        <v>144</v>
      </c>
      <c r="E10" s="93" t="s">
        <v>130</v>
      </c>
      <c r="F10" s="91" t="s">
        <v>141</v>
      </c>
      <c r="G10" s="91">
        <v>3</v>
      </c>
      <c r="H10" s="94" t="s">
        <v>132</v>
      </c>
      <c r="I10" s="95" t="s">
        <v>442</v>
      </c>
      <c r="J10" s="96" t="s">
        <v>145</v>
      </c>
      <c r="K10" s="98" t="s">
        <v>146</v>
      </c>
    </row>
    <row r="11" spans="1:11" ht="15" customHeight="1">
      <c r="A11" s="90"/>
      <c r="B11" s="91" t="s">
        <v>127</v>
      </c>
      <c r="C11" s="92" t="s">
        <v>147</v>
      </c>
      <c r="D11" s="92" t="s">
        <v>148</v>
      </c>
      <c r="E11" s="93" t="s">
        <v>130</v>
      </c>
      <c r="F11" s="91" t="s">
        <v>141</v>
      </c>
      <c r="G11" s="91">
        <v>2</v>
      </c>
      <c r="H11" s="94" t="s">
        <v>76</v>
      </c>
      <c r="I11" s="95" t="s">
        <v>445</v>
      </c>
      <c r="J11" s="96" t="s">
        <v>149</v>
      </c>
      <c r="K11" s="97"/>
    </row>
    <row r="12" spans="1:11" ht="15" customHeight="1">
      <c r="A12" s="90"/>
      <c r="B12" s="91" t="s">
        <v>127</v>
      </c>
      <c r="C12" s="92" t="s">
        <v>150</v>
      </c>
      <c r="D12" s="92" t="s">
        <v>151</v>
      </c>
      <c r="E12" s="93" t="s">
        <v>130</v>
      </c>
      <c r="F12" s="91" t="s">
        <v>141</v>
      </c>
      <c r="G12" s="91">
        <v>2</v>
      </c>
      <c r="H12" s="94" t="s">
        <v>78</v>
      </c>
      <c r="I12" s="95" t="s">
        <v>446</v>
      </c>
      <c r="J12" s="96" t="s">
        <v>152</v>
      </c>
      <c r="K12" s="97"/>
    </row>
    <row r="13" spans="1:11" ht="15" customHeight="1">
      <c r="A13" s="90"/>
      <c r="B13" s="91" t="s">
        <v>127</v>
      </c>
      <c r="C13" s="92" t="s">
        <v>153</v>
      </c>
      <c r="D13" s="92" t="s">
        <v>154</v>
      </c>
      <c r="E13" s="93" t="s">
        <v>130</v>
      </c>
      <c r="F13" s="91" t="s">
        <v>141</v>
      </c>
      <c r="G13" s="91">
        <v>2</v>
      </c>
      <c r="H13" s="94" t="s">
        <v>80</v>
      </c>
      <c r="I13" s="95" t="s">
        <v>447</v>
      </c>
      <c r="J13" s="96" t="s">
        <v>155</v>
      </c>
      <c r="K13" s="97"/>
    </row>
    <row r="14" spans="1:11" ht="15" customHeight="1">
      <c r="A14" s="90"/>
      <c r="B14" s="91" t="s">
        <v>127</v>
      </c>
      <c r="C14" s="92" t="s">
        <v>139</v>
      </c>
      <c r="D14" s="92" t="s">
        <v>140</v>
      </c>
      <c r="E14" s="93" t="s">
        <v>130</v>
      </c>
      <c r="F14" s="91" t="s">
        <v>141</v>
      </c>
      <c r="G14" s="91">
        <v>1</v>
      </c>
      <c r="H14" s="94" t="s">
        <v>87</v>
      </c>
      <c r="I14" s="95" t="s">
        <v>448</v>
      </c>
      <c r="J14" s="96" t="s">
        <v>156</v>
      </c>
      <c r="K14" s="97"/>
    </row>
    <row r="15" spans="1:11" ht="15" customHeight="1">
      <c r="A15" s="90"/>
      <c r="B15" s="91" t="s">
        <v>127</v>
      </c>
      <c r="C15" s="92" t="s">
        <v>143</v>
      </c>
      <c r="D15" s="92" t="s">
        <v>144</v>
      </c>
      <c r="E15" s="93" t="s">
        <v>130</v>
      </c>
      <c r="F15" s="91" t="s">
        <v>141</v>
      </c>
      <c r="G15" s="91">
        <v>3</v>
      </c>
      <c r="H15" s="94" t="s">
        <v>87</v>
      </c>
      <c r="I15" s="95" t="s">
        <v>449</v>
      </c>
      <c r="J15" s="96"/>
      <c r="K15" s="97"/>
    </row>
    <row r="16" spans="1:11" ht="15" customHeight="1">
      <c r="A16" s="90"/>
      <c r="B16" s="91" t="s">
        <v>127</v>
      </c>
      <c r="C16" s="92" t="s">
        <v>157</v>
      </c>
      <c r="D16" s="92" t="s">
        <v>158</v>
      </c>
      <c r="E16" s="93" t="s">
        <v>130</v>
      </c>
      <c r="F16" s="91" t="s">
        <v>141</v>
      </c>
      <c r="G16" s="91">
        <v>2</v>
      </c>
      <c r="H16" s="94" t="s">
        <v>87</v>
      </c>
      <c r="I16" s="95" t="s">
        <v>449</v>
      </c>
      <c r="J16" s="96"/>
      <c r="K16" s="97"/>
    </row>
    <row r="17" spans="1:11" ht="15" customHeight="1">
      <c r="A17" s="90"/>
      <c r="B17" s="91" t="s">
        <v>127</v>
      </c>
      <c r="C17" s="92" t="s">
        <v>159</v>
      </c>
      <c r="D17" s="92" t="s">
        <v>160</v>
      </c>
      <c r="E17" s="93" t="s">
        <v>130</v>
      </c>
      <c r="F17" s="91" t="s">
        <v>141</v>
      </c>
      <c r="G17" s="91">
        <v>3</v>
      </c>
      <c r="H17" s="94" t="s">
        <v>87</v>
      </c>
      <c r="I17" s="95" t="s">
        <v>449</v>
      </c>
      <c r="J17" s="96"/>
      <c r="K17" s="97"/>
    </row>
    <row r="18" spans="1:11" ht="15" customHeight="1">
      <c r="A18" s="90"/>
      <c r="B18" s="91" t="s">
        <v>127</v>
      </c>
      <c r="C18" s="92" t="s">
        <v>161</v>
      </c>
      <c r="D18" s="92" t="s">
        <v>162</v>
      </c>
      <c r="E18" s="93" t="s">
        <v>130</v>
      </c>
      <c r="F18" s="91" t="s">
        <v>141</v>
      </c>
      <c r="G18" s="91">
        <v>1</v>
      </c>
      <c r="H18" s="94" t="s">
        <v>87</v>
      </c>
      <c r="I18" s="95" t="s">
        <v>449</v>
      </c>
      <c r="J18" s="96"/>
      <c r="K18" s="97"/>
    </row>
    <row r="19" spans="1:11" ht="15" customHeight="1">
      <c r="A19" s="90"/>
      <c r="B19" s="91" t="s">
        <v>127</v>
      </c>
      <c r="C19" s="92" t="s">
        <v>163</v>
      </c>
      <c r="D19" s="92" t="s">
        <v>164</v>
      </c>
      <c r="E19" s="93" t="s">
        <v>130</v>
      </c>
      <c r="F19" s="91" t="s">
        <v>141</v>
      </c>
      <c r="G19" s="91">
        <v>2</v>
      </c>
      <c r="H19" s="94" t="s">
        <v>87</v>
      </c>
      <c r="I19" s="95" t="s">
        <v>449</v>
      </c>
      <c r="J19" s="96"/>
      <c r="K19" s="97"/>
    </row>
    <row r="20" ht="13.5">
      <c r="K20" s="99" t="s">
        <v>165</v>
      </c>
    </row>
    <row r="22" ht="13.5">
      <c r="A22" s="83" t="s">
        <v>166</v>
      </c>
    </row>
    <row r="24" spans="2:11" ht="18.75">
      <c r="B24" s="347" t="s">
        <v>167</v>
      </c>
      <c r="C24" s="347"/>
      <c r="D24" s="347"/>
      <c r="E24" s="347"/>
      <c r="F24" s="347"/>
      <c r="G24" s="347"/>
      <c r="H24" s="347"/>
      <c r="I24" s="347"/>
      <c r="J24" s="347"/>
      <c r="K24" s="347"/>
    </row>
    <row r="25" ht="13.5">
      <c r="B25" s="83"/>
    </row>
    <row r="27" spans="1:2" ht="13.5">
      <c r="A27" s="83" t="s">
        <v>168</v>
      </c>
      <c r="B27" s="83" t="s">
        <v>169</v>
      </c>
    </row>
    <row r="28" spans="1:2" ht="13.5">
      <c r="A28" s="83"/>
      <c r="B28" s="83"/>
    </row>
    <row r="29" spans="1:2" ht="13.5">
      <c r="A29" s="83" t="s">
        <v>170</v>
      </c>
      <c r="B29" s="83" t="s">
        <v>171</v>
      </c>
    </row>
    <row r="30" ht="13.5">
      <c r="B30" s="83" t="s">
        <v>172</v>
      </c>
    </row>
    <row r="31" ht="13.5">
      <c r="B31" s="83"/>
    </row>
    <row r="32" spans="1:2" ht="13.5">
      <c r="A32" s="83" t="s">
        <v>173</v>
      </c>
      <c r="B32" s="83" t="s">
        <v>174</v>
      </c>
    </row>
    <row r="33" spans="1:2" ht="13.5">
      <c r="A33" s="83"/>
      <c r="B33" s="83"/>
    </row>
    <row r="34" spans="1:2" ht="13.5">
      <c r="A34" s="83" t="s">
        <v>175</v>
      </c>
      <c r="B34" s="83" t="s">
        <v>176</v>
      </c>
    </row>
    <row r="35" spans="1:2" ht="13.5">
      <c r="A35" s="83"/>
      <c r="B35" s="83"/>
    </row>
    <row r="36" spans="1:2" ht="13.5">
      <c r="A36" s="83" t="s">
        <v>177</v>
      </c>
      <c r="B36" s="83" t="s">
        <v>178</v>
      </c>
    </row>
    <row r="37" spans="1:2" ht="13.5">
      <c r="A37" s="83"/>
      <c r="B37" s="83"/>
    </row>
    <row r="38" spans="1:2" ht="13.5">
      <c r="A38" s="83" t="s">
        <v>179</v>
      </c>
      <c r="B38" s="83" t="s">
        <v>180</v>
      </c>
    </row>
    <row r="39" spans="1:2" ht="13.5">
      <c r="A39" s="83"/>
      <c r="B39" s="83"/>
    </row>
    <row r="40" spans="1:2" ht="13.5">
      <c r="A40" s="83" t="s">
        <v>181</v>
      </c>
      <c r="B40" s="83" t="s">
        <v>182</v>
      </c>
    </row>
    <row r="41" ht="13.5">
      <c r="B41" s="100" t="s">
        <v>183</v>
      </c>
    </row>
    <row r="42" ht="13.5">
      <c r="B42" s="83"/>
    </row>
    <row r="43" ht="13.5">
      <c r="B43" s="83" t="s">
        <v>184</v>
      </c>
    </row>
    <row r="44" ht="13.5">
      <c r="B44" s="83"/>
    </row>
    <row r="45" ht="13.5">
      <c r="B45" s="83" t="s">
        <v>185</v>
      </c>
    </row>
  </sheetData>
  <sheetProtection/>
  <mergeCells count="3">
    <mergeCell ref="A4:I4"/>
    <mergeCell ref="J4:K4"/>
    <mergeCell ref="B24:K24"/>
  </mergeCells>
  <printOptions horizontalCentered="1"/>
  <pageMargins left="0" right="0" top="0.7874015748031497" bottom="0.3937007874015748" header="0" footer="0"/>
  <pageSetup orientation="portrait" paperSize="9" scale="95" r:id="rId1"/>
</worksheet>
</file>

<file path=xl/worksheets/sheet4.xml><?xml version="1.0" encoding="utf-8"?>
<worksheet xmlns="http://schemas.openxmlformats.org/spreadsheetml/2006/main" xmlns:r="http://schemas.openxmlformats.org/officeDocument/2006/relationships">
  <dimension ref="B1:C30"/>
  <sheetViews>
    <sheetView zoomScalePageLayoutView="0" workbookViewId="0" topLeftCell="A1">
      <selection activeCell="A1" sqref="A1"/>
    </sheetView>
  </sheetViews>
  <sheetFormatPr defaultColWidth="9.00390625" defaultRowHeight="13.5"/>
  <cols>
    <col min="1" max="1" width="9.00390625" style="65" customWidth="1"/>
    <col min="2" max="2" width="10.50390625" style="68" bestFit="1" customWidth="1"/>
    <col min="3" max="3" width="20.50390625" style="65" bestFit="1" customWidth="1"/>
    <col min="4" max="16384" width="9.00390625" style="65" customWidth="1"/>
  </cols>
  <sheetData>
    <row r="1" spans="2:3" ht="13.5">
      <c r="B1" s="64" t="s">
        <v>88</v>
      </c>
      <c r="C1" s="80" t="s">
        <v>89</v>
      </c>
    </row>
    <row r="2" spans="2:3" ht="13.5">
      <c r="B2" s="220" t="s">
        <v>113</v>
      </c>
      <c r="C2" s="66" t="s">
        <v>90</v>
      </c>
    </row>
    <row r="3" spans="2:3" ht="13.5">
      <c r="B3" s="67" t="s">
        <v>91</v>
      </c>
      <c r="C3" s="66" t="s">
        <v>68</v>
      </c>
    </row>
    <row r="4" spans="2:3" ht="13.5">
      <c r="B4" s="67" t="s">
        <v>412</v>
      </c>
      <c r="C4" s="66" t="s">
        <v>69</v>
      </c>
    </row>
    <row r="5" spans="2:3" ht="13.5">
      <c r="B5" s="67" t="s">
        <v>413</v>
      </c>
      <c r="C5" s="66" t="s">
        <v>70</v>
      </c>
    </row>
    <row r="6" spans="2:3" ht="13.5">
      <c r="B6" s="67" t="s">
        <v>414</v>
      </c>
      <c r="C6" s="66" t="s">
        <v>71</v>
      </c>
    </row>
    <row r="7" spans="2:3" ht="13.5">
      <c r="B7" s="67" t="s">
        <v>415</v>
      </c>
      <c r="C7" s="66" t="s">
        <v>72</v>
      </c>
    </row>
    <row r="8" spans="2:3" ht="13.5">
      <c r="B8" s="67" t="s">
        <v>73</v>
      </c>
      <c r="C8" s="66" t="s">
        <v>416</v>
      </c>
    </row>
    <row r="9" spans="2:3" ht="13.5">
      <c r="B9" s="67" t="s">
        <v>417</v>
      </c>
      <c r="C9" s="66" t="s">
        <v>74</v>
      </c>
    </row>
    <row r="10" spans="2:3" ht="13.5">
      <c r="B10" s="67" t="s">
        <v>418</v>
      </c>
      <c r="C10" s="66" t="s">
        <v>92</v>
      </c>
    </row>
    <row r="11" spans="2:3" ht="13.5">
      <c r="B11" s="67" t="s">
        <v>419</v>
      </c>
      <c r="C11" s="66" t="s">
        <v>75</v>
      </c>
    </row>
    <row r="12" spans="2:3" ht="13.5">
      <c r="B12" s="67" t="s">
        <v>420</v>
      </c>
      <c r="C12" s="66" t="s">
        <v>93</v>
      </c>
    </row>
    <row r="13" spans="2:3" ht="13.5">
      <c r="B13" s="67" t="s">
        <v>421</v>
      </c>
      <c r="C13" s="66" t="s">
        <v>76</v>
      </c>
    </row>
    <row r="14" spans="2:3" ht="13.5">
      <c r="B14" s="67" t="s">
        <v>422</v>
      </c>
      <c r="C14" s="66" t="s">
        <v>77</v>
      </c>
    </row>
    <row r="15" spans="2:3" ht="13.5">
      <c r="B15" s="67" t="s">
        <v>423</v>
      </c>
      <c r="C15" s="66" t="s">
        <v>78</v>
      </c>
    </row>
    <row r="16" spans="2:3" ht="13.5">
      <c r="B16" s="67" t="s">
        <v>424</v>
      </c>
      <c r="C16" s="66" t="s">
        <v>79</v>
      </c>
    </row>
    <row r="17" spans="2:3" ht="13.5">
      <c r="B17" s="67" t="s">
        <v>425</v>
      </c>
      <c r="C17" s="66" t="s">
        <v>80</v>
      </c>
    </row>
    <row r="18" spans="2:3" ht="13.5">
      <c r="B18" s="67" t="s">
        <v>426</v>
      </c>
      <c r="C18" s="66" t="s">
        <v>81</v>
      </c>
    </row>
    <row r="19" spans="2:3" ht="13.5">
      <c r="B19" s="67" t="s">
        <v>427</v>
      </c>
      <c r="C19" s="66" t="s">
        <v>428</v>
      </c>
    </row>
    <row r="20" spans="2:3" ht="13.5">
      <c r="B20" s="67" t="s">
        <v>429</v>
      </c>
      <c r="C20" s="66" t="s">
        <v>82</v>
      </c>
    </row>
    <row r="21" spans="2:3" ht="13.5">
      <c r="B21" s="67" t="s">
        <v>430</v>
      </c>
      <c r="C21" s="66" t="s">
        <v>431</v>
      </c>
    </row>
    <row r="22" spans="2:3" ht="13.5">
      <c r="B22" s="67" t="s">
        <v>432</v>
      </c>
      <c r="C22" s="66" t="s">
        <v>83</v>
      </c>
    </row>
    <row r="23" spans="2:3" ht="13.5">
      <c r="B23" s="67" t="s">
        <v>433</v>
      </c>
      <c r="C23" s="66" t="s">
        <v>434</v>
      </c>
    </row>
    <row r="24" spans="2:3" ht="13.5">
      <c r="B24" s="67" t="s">
        <v>435</v>
      </c>
      <c r="C24" s="66" t="s">
        <v>94</v>
      </c>
    </row>
    <row r="25" spans="2:3" ht="13.5">
      <c r="B25" s="67" t="s">
        <v>436</v>
      </c>
      <c r="C25" s="66" t="s">
        <v>84</v>
      </c>
    </row>
    <row r="26" spans="2:3" ht="13.5">
      <c r="B26" s="67" t="s">
        <v>437</v>
      </c>
      <c r="C26" s="66" t="s">
        <v>85</v>
      </c>
    </row>
    <row r="27" spans="2:3" ht="13.5">
      <c r="B27" s="67" t="s">
        <v>438</v>
      </c>
      <c r="C27" s="66" t="s">
        <v>95</v>
      </c>
    </row>
    <row r="28" spans="2:3" ht="13.5">
      <c r="B28" s="67" t="s">
        <v>439</v>
      </c>
      <c r="C28" s="66" t="s">
        <v>96</v>
      </c>
    </row>
    <row r="29" spans="2:3" ht="13.5">
      <c r="B29" s="67" t="s">
        <v>440</v>
      </c>
      <c r="C29" s="66" t="s">
        <v>86</v>
      </c>
    </row>
    <row r="30" spans="2:3" ht="13.5">
      <c r="B30" s="67" t="s">
        <v>441</v>
      </c>
      <c r="C30" s="66" t="s">
        <v>87</v>
      </c>
    </row>
  </sheetData>
  <sheetProtection/>
  <printOptions/>
  <pageMargins left="0.75" right="0.75" top="1" bottom="1" header="0.512" footer="0.512"/>
  <pageSetup orientation="portrait" paperSize="9" scale="120" r:id="rId1"/>
</worksheet>
</file>

<file path=xl/worksheets/sheet5.xml><?xml version="1.0" encoding="utf-8"?>
<worksheet xmlns="http://schemas.openxmlformats.org/spreadsheetml/2006/main" xmlns:r="http://schemas.openxmlformats.org/officeDocument/2006/relationships">
  <dimension ref="A1:K231"/>
  <sheetViews>
    <sheetView zoomScalePageLayoutView="0" workbookViewId="0" topLeftCell="A1">
      <selection activeCell="A1" sqref="A1:I1"/>
    </sheetView>
  </sheetViews>
  <sheetFormatPr defaultColWidth="9.00390625" defaultRowHeight="13.5"/>
  <cols>
    <col min="1" max="1" width="5.625" style="0" customWidth="1"/>
    <col min="2" max="2" width="6.625" style="0" customWidth="1"/>
    <col min="3" max="3" width="13.625" style="0" customWidth="1"/>
    <col min="4" max="4" width="15.625" style="0" customWidth="1"/>
    <col min="5" max="5" width="4.625" style="0" customWidth="1"/>
    <col min="6" max="6" width="14.625" style="0" customWidth="1"/>
    <col min="7" max="7" width="5.625" style="0" customWidth="1"/>
    <col min="8" max="8" width="15.00390625" style="0" customWidth="1"/>
    <col min="9" max="9" width="6.625" style="0" customWidth="1"/>
    <col min="10" max="10" width="10.375" style="0" customWidth="1"/>
    <col min="11" max="11" width="10.625" style="0" customWidth="1"/>
  </cols>
  <sheetData>
    <row r="1" spans="1:11" ht="23.25" customHeight="1">
      <c r="A1" s="348" t="s">
        <v>105</v>
      </c>
      <c r="B1" s="348"/>
      <c r="C1" s="348"/>
      <c r="D1" s="348"/>
      <c r="E1" s="348"/>
      <c r="F1" s="348"/>
      <c r="G1" s="348"/>
      <c r="H1" s="348"/>
      <c r="I1" s="348"/>
      <c r="J1" s="348" t="s">
        <v>103</v>
      </c>
      <c r="K1" s="348"/>
    </row>
    <row r="2" spans="1:9" ht="13.5">
      <c r="A2" t="s">
        <v>97</v>
      </c>
      <c r="H2" t="s">
        <v>97</v>
      </c>
      <c r="I2" t="s">
        <v>569</v>
      </c>
    </row>
    <row r="3" spans="1:11" ht="27" customHeight="1">
      <c r="A3" s="42" t="s">
        <v>58</v>
      </c>
      <c r="B3" s="42" t="s">
        <v>59</v>
      </c>
      <c r="C3" s="42" t="s">
        <v>63</v>
      </c>
      <c r="D3" s="42" t="s">
        <v>60</v>
      </c>
      <c r="E3" s="42" t="s">
        <v>61</v>
      </c>
      <c r="F3" s="42" t="s">
        <v>64</v>
      </c>
      <c r="G3" s="42" t="s">
        <v>54</v>
      </c>
      <c r="H3" s="42" t="s">
        <v>17</v>
      </c>
      <c r="I3" s="43" t="s">
        <v>62</v>
      </c>
      <c r="J3" s="43" t="s">
        <v>65</v>
      </c>
      <c r="K3" s="44" t="s">
        <v>66</v>
      </c>
    </row>
    <row r="4" spans="1:11" ht="15" customHeight="1">
      <c r="A4" s="81"/>
      <c r="B4" s="46"/>
      <c r="C4" s="47"/>
      <c r="D4" s="47"/>
      <c r="E4" s="45"/>
      <c r="F4" s="46"/>
      <c r="G4" s="46"/>
      <c r="H4" s="48">
        <f>IF(I4="","",VLOOKUP(I4,'種目コード'!$B$2:$C$30,2,0))</f>
      </c>
      <c r="I4" s="49"/>
      <c r="J4" s="50"/>
      <c r="K4" s="51"/>
    </row>
    <row r="5" spans="1:11" ht="15" customHeight="1">
      <c r="A5" s="81"/>
      <c r="B5" s="46"/>
      <c r="C5" s="47"/>
      <c r="D5" s="47"/>
      <c r="E5" s="45"/>
      <c r="F5" s="46"/>
      <c r="G5" s="46"/>
      <c r="H5" s="48">
        <f>IF(I5="","",VLOOKUP(I5,'種目コード'!$B$2:$C$30,2,0))</f>
      </c>
      <c r="I5" s="49"/>
      <c r="J5" s="50"/>
      <c r="K5" s="51"/>
    </row>
    <row r="6" spans="1:11" ht="15" customHeight="1">
      <c r="A6" s="81"/>
      <c r="B6" s="46"/>
      <c r="C6" s="47"/>
      <c r="D6" s="47"/>
      <c r="E6" s="45"/>
      <c r="F6" s="46"/>
      <c r="G6" s="46"/>
      <c r="H6" s="48">
        <f>IF(I6="","",VLOOKUP(I6,'種目コード'!$B$2:$C$30,2,0))</f>
      </c>
      <c r="I6" s="49"/>
      <c r="J6" s="50"/>
      <c r="K6" s="51"/>
    </row>
    <row r="7" spans="1:11" ht="15" customHeight="1">
      <c r="A7" s="81"/>
      <c r="B7" s="46"/>
      <c r="C7" s="47"/>
      <c r="D7" s="47"/>
      <c r="E7" s="45"/>
      <c r="F7" s="46"/>
      <c r="G7" s="46"/>
      <c r="H7" s="48">
        <f>IF(I7="","",VLOOKUP(I7,'種目コード'!$B$2:$C$30,2,0))</f>
      </c>
      <c r="I7" s="49"/>
      <c r="J7" s="50"/>
      <c r="K7" s="51"/>
    </row>
    <row r="8" spans="1:11" ht="15" customHeight="1">
      <c r="A8" s="81"/>
      <c r="B8" s="46"/>
      <c r="C8" s="47"/>
      <c r="D8" s="47"/>
      <c r="E8" s="45"/>
      <c r="F8" s="46"/>
      <c r="G8" s="46"/>
      <c r="H8" s="48">
        <f>IF(I8="","",VLOOKUP(I8,'種目コード'!$B$2:$C$30,2,0))</f>
      </c>
      <c r="I8" s="49"/>
      <c r="J8" s="50"/>
      <c r="K8" s="51"/>
    </row>
    <row r="9" spans="1:11" ht="15" customHeight="1">
      <c r="A9" s="81"/>
      <c r="B9" s="46"/>
      <c r="C9" s="47"/>
      <c r="D9" s="47"/>
      <c r="E9" s="45"/>
      <c r="F9" s="46"/>
      <c r="G9" s="46"/>
      <c r="H9" s="48">
        <f>IF(I9="","",VLOOKUP(I9,'種目コード'!$B$2:$C$30,2,0))</f>
      </c>
      <c r="I9" s="49"/>
      <c r="J9" s="50"/>
      <c r="K9" s="51"/>
    </row>
    <row r="10" spans="1:11" ht="15" customHeight="1">
      <c r="A10" s="81"/>
      <c r="B10" s="46"/>
      <c r="C10" s="47"/>
      <c r="D10" s="47"/>
      <c r="E10" s="45"/>
      <c r="F10" s="46"/>
      <c r="G10" s="46"/>
      <c r="H10" s="48">
        <f>IF(I10="","",VLOOKUP(I10,'種目コード'!$B$2:$C$30,2,0))</f>
      </c>
      <c r="I10" s="49"/>
      <c r="J10" s="50"/>
      <c r="K10" s="51"/>
    </row>
    <row r="11" spans="1:11" ht="15" customHeight="1">
      <c r="A11" s="81"/>
      <c r="B11" s="46"/>
      <c r="C11" s="47"/>
      <c r="D11" s="47"/>
      <c r="E11" s="45"/>
      <c r="F11" s="46"/>
      <c r="G11" s="46"/>
      <c r="H11" s="48">
        <f>IF(I11="","",VLOOKUP(I11,'種目コード'!$B$2:$C$30,2,0))</f>
      </c>
      <c r="I11" s="49"/>
      <c r="J11" s="50"/>
      <c r="K11" s="51"/>
    </row>
    <row r="12" spans="1:11" ht="15" customHeight="1">
      <c r="A12" s="81"/>
      <c r="B12" s="46"/>
      <c r="C12" s="47"/>
      <c r="D12" s="47"/>
      <c r="E12" s="45"/>
      <c r="F12" s="46"/>
      <c r="G12" s="46"/>
      <c r="H12" s="48">
        <f>IF(I12="","",VLOOKUP(I12,'種目コード'!$B$2:$C$30,2,0))</f>
      </c>
      <c r="I12" s="49"/>
      <c r="J12" s="50"/>
      <c r="K12" s="51"/>
    </row>
    <row r="13" spans="1:11" ht="15" customHeight="1">
      <c r="A13" s="81"/>
      <c r="B13" s="46"/>
      <c r="C13" s="47"/>
      <c r="D13" s="47"/>
      <c r="E13" s="45"/>
      <c r="F13" s="46"/>
      <c r="G13" s="46"/>
      <c r="H13" s="48">
        <f>IF(I13="","",VLOOKUP(I13,'種目コード'!$B$2:$C$30,2,0))</f>
      </c>
      <c r="I13" s="49"/>
      <c r="J13" s="50"/>
      <c r="K13" s="51"/>
    </row>
    <row r="14" spans="1:11" ht="15" customHeight="1">
      <c r="A14" s="81"/>
      <c r="B14" s="46"/>
      <c r="C14" s="47"/>
      <c r="D14" s="47"/>
      <c r="E14" s="45"/>
      <c r="F14" s="46"/>
      <c r="G14" s="46"/>
      <c r="H14" s="48">
        <f>IF(I14="","",VLOOKUP(I14,'種目コード'!$B$2:$C$30,2,0))</f>
      </c>
      <c r="I14" s="49"/>
      <c r="J14" s="50"/>
      <c r="K14" s="51"/>
    </row>
    <row r="15" spans="1:11" ht="15" customHeight="1">
      <c r="A15" s="81"/>
      <c r="B15" s="46"/>
      <c r="C15" s="47"/>
      <c r="D15" s="47"/>
      <c r="E15" s="45"/>
      <c r="F15" s="46"/>
      <c r="G15" s="46"/>
      <c r="H15" s="48">
        <f>IF(I15="","",VLOOKUP(I15,'種目コード'!$B$2:$C$30,2,0))</f>
      </c>
      <c r="I15" s="49"/>
      <c r="J15" s="50"/>
      <c r="K15" s="51"/>
    </row>
    <row r="16" spans="1:11" ht="15" customHeight="1">
      <c r="A16" s="81"/>
      <c r="B16" s="46"/>
      <c r="C16" s="47"/>
      <c r="D16" s="47"/>
      <c r="E16" s="45"/>
      <c r="F16" s="46"/>
      <c r="G16" s="46"/>
      <c r="H16" s="48">
        <f>IF(I16="","",VLOOKUP(I16,'種目コード'!$B$2:$C$30,2,0))</f>
      </c>
      <c r="I16" s="49"/>
      <c r="J16" s="50"/>
      <c r="K16" s="51"/>
    </row>
    <row r="17" spans="1:11" ht="15" customHeight="1">
      <c r="A17" s="81"/>
      <c r="B17" s="46"/>
      <c r="C17" s="47"/>
      <c r="D17" s="47"/>
      <c r="E17" s="45"/>
      <c r="F17" s="46"/>
      <c r="G17" s="46"/>
      <c r="H17" s="48">
        <f>IF(I17="","",VLOOKUP(I17,'種目コード'!$B$2:$C$30,2,0))</f>
      </c>
      <c r="I17" s="49"/>
      <c r="J17" s="50"/>
      <c r="K17" s="51"/>
    </row>
    <row r="18" spans="1:11" ht="15" customHeight="1">
      <c r="A18" s="81"/>
      <c r="B18" s="46"/>
      <c r="C18" s="47"/>
      <c r="D18" s="47"/>
      <c r="E18" s="45"/>
      <c r="F18" s="46"/>
      <c r="G18" s="46"/>
      <c r="H18" s="48">
        <f>IF(I18="","",VLOOKUP(I18,'種目コード'!$B$2:$C$30,2,0))</f>
      </c>
      <c r="I18" s="49"/>
      <c r="J18" s="50"/>
      <c r="K18" s="51"/>
    </row>
    <row r="19" spans="1:11" ht="15" customHeight="1">
      <c r="A19" s="81"/>
      <c r="B19" s="46"/>
      <c r="C19" s="47"/>
      <c r="D19" s="47"/>
      <c r="E19" s="45"/>
      <c r="F19" s="46"/>
      <c r="G19" s="46"/>
      <c r="H19" s="48">
        <f>IF(I19="","",VLOOKUP(I19,'種目コード'!$B$2:$C$30,2,0))</f>
      </c>
      <c r="I19" s="49"/>
      <c r="J19" s="50"/>
      <c r="K19" s="51"/>
    </row>
    <row r="20" spans="1:11" ht="15" customHeight="1">
      <c r="A20" s="81"/>
      <c r="B20" s="46"/>
      <c r="C20" s="47"/>
      <c r="D20" s="47"/>
      <c r="E20" s="45"/>
      <c r="F20" s="46"/>
      <c r="G20" s="46"/>
      <c r="H20" s="48">
        <f>IF(I20="","",VLOOKUP(I20,'種目コード'!$B$2:$C$30,2,0))</f>
      </c>
      <c r="I20" s="49"/>
      <c r="J20" s="50"/>
      <c r="K20" s="51"/>
    </row>
    <row r="21" spans="1:11" ht="15" customHeight="1">
      <c r="A21" s="81"/>
      <c r="B21" s="46"/>
      <c r="C21" s="47"/>
      <c r="D21" s="47"/>
      <c r="E21" s="45"/>
      <c r="F21" s="46"/>
      <c r="G21" s="46"/>
      <c r="H21" s="48">
        <f>IF(I21="","",VLOOKUP(I21,'種目コード'!$B$2:$C$30,2,0))</f>
      </c>
      <c r="I21" s="49"/>
      <c r="J21" s="50"/>
      <c r="K21" s="51"/>
    </row>
    <row r="22" spans="1:11" ht="15" customHeight="1">
      <c r="A22" s="81"/>
      <c r="B22" s="46"/>
      <c r="C22" s="47"/>
      <c r="D22" s="47"/>
      <c r="E22" s="45"/>
      <c r="F22" s="46"/>
      <c r="G22" s="46"/>
      <c r="H22" s="48">
        <f>IF(I22="","",VLOOKUP(I22,'種目コード'!$B$2:$C$30,2,0))</f>
      </c>
      <c r="I22" s="49"/>
      <c r="J22" s="50"/>
      <c r="K22" s="51"/>
    </row>
    <row r="23" spans="1:11" ht="15" customHeight="1">
      <c r="A23" s="81"/>
      <c r="B23" s="46"/>
      <c r="C23" s="47"/>
      <c r="D23" s="47"/>
      <c r="E23" s="45"/>
      <c r="F23" s="46"/>
      <c r="G23" s="46"/>
      <c r="H23" s="48">
        <f>IF(I23="","",VLOOKUP(I23,'種目コード'!$B$2:$C$30,2,0))</f>
      </c>
      <c r="I23" s="49"/>
      <c r="J23" s="50"/>
      <c r="K23" s="51"/>
    </row>
    <row r="24" spans="1:11" ht="15" customHeight="1">
      <c r="A24" s="81"/>
      <c r="B24" s="46"/>
      <c r="C24" s="47"/>
      <c r="D24" s="47"/>
      <c r="E24" s="45"/>
      <c r="F24" s="46"/>
      <c r="G24" s="46"/>
      <c r="H24" s="48">
        <f>IF(I24="","",VLOOKUP(I24,'種目コード'!$B$2:$C$30,2,0))</f>
      </c>
      <c r="I24" s="49"/>
      <c r="J24" s="50"/>
      <c r="K24" s="51"/>
    </row>
    <row r="25" spans="1:11" ht="15" customHeight="1">
      <c r="A25" s="81"/>
      <c r="B25" s="46"/>
      <c r="C25" s="47"/>
      <c r="D25" s="47"/>
      <c r="E25" s="45"/>
      <c r="F25" s="46"/>
      <c r="G25" s="46"/>
      <c r="H25" s="48">
        <f>IF(I25="","",VLOOKUP(I25,'種目コード'!$B$2:$C$30,2,0))</f>
      </c>
      <c r="I25" s="49"/>
      <c r="J25" s="50"/>
      <c r="K25" s="51"/>
    </row>
    <row r="26" spans="1:11" ht="15" customHeight="1">
      <c r="A26" s="81"/>
      <c r="B26" s="46"/>
      <c r="C26" s="47"/>
      <c r="D26" s="47"/>
      <c r="E26" s="45"/>
      <c r="F26" s="46"/>
      <c r="G26" s="46"/>
      <c r="H26" s="48">
        <f>IF(I26="","",VLOOKUP(I26,'種目コード'!$B$2:$C$30,2,0))</f>
      </c>
      <c r="I26" s="49"/>
      <c r="J26" s="50"/>
      <c r="K26" s="51"/>
    </row>
    <row r="27" spans="1:11" ht="15" customHeight="1">
      <c r="A27" s="81"/>
      <c r="B27" s="46"/>
      <c r="C27" s="47"/>
      <c r="D27" s="47"/>
      <c r="E27" s="45"/>
      <c r="F27" s="46"/>
      <c r="G27" s="46"/>
      <c r="H27" s="48">
        <f>IF(I27="","",VLOOKUP(I27,'種目コード'!$B$2:$C$30,2,0))</f>
      </c>
      <c r="I27" s="49"/>
      <c r="J27" s="50"/>
      <c r="K27" s="51"/>
    </row>
    <row r="28" spans="1:11" ht="15" customHeight="1">
      <c r="A28" s="81"/>
      <c r="B28" s="46"/>
      <c r="C28" s="47"/>
      <c r="D28" s="47"/>
      <c r="E28" s="45"/>
      <c r="F28" s="46"/>
      <c r="G28" s="46"/>
      <c r="H28" s="48">
        <f>IF(I28="","",VLOOKUP(I28,'種目コード'!$B$2:$C$30,2,0))</f>
      </c>
      <c r="I28" s="49"/>
      <c r="J28" s="50"/>
      <c r="K28" s="51"/>
    </row>
    <row r="29" spans="1:11" ht="15" customHeight="1">
      <c r="A29" s="81"/>
      <c r="B29" s="46"/>
      <c r="C29" s="47"/>
      <c r="D29" s="47"/>
      <c r="E29" s="45"/>
      <c r="F29" s="46"/>
      <c r="G29" s="46"/>
      <c r="H29" s="48">
        <f>IF(I29="","",VLOOKUP(I29,'種目コード'!$B$2:$C$30,2,0))</f>
      </c>
      <c r="I29" s="49"/>
      <c r="J29" s="50"/>
      <c r="K29" s="51"/>
    </row>
    <row r="30" spans="1:11" ht="15" customHeight="1">
      <c r="A30" s="81"/>
      <c r="B30" s="46"/>
      <c r="C30" s="47"/>
      <c r="D30" s="47"/>
      <c r="E30" s="45"/>
      <c r="F30" s="46"/>
      <c r="G30" s="46"/>
      <c r="H30" s="48">
        <f>IF(I30="","",VLOOKUP(I30,'種目コード'!$B$2:$C$30,2,0))</f>
      </c>
      <c r="I30" s="49"/>
      <c r="J30" s="50"/>
      <c r="K30" s="51"/>
    </row>
    <row r="31" spans="1:11" ht="15" customHeight="1">
      <c r="A31" s="81"/>
      <c r="B31" s="46"/>
      <c r="C31" s="47"/>
      <c r="D31" s="47"/>
      <c r="E31" s="45"/>
      <c r="F31" s="46"/>
      <c r="G31" s="46"/>
      <c r="H31" s="48">
        <f>IF(I31="","",VLOOKUP(I31,'種目コード'!$B$2:$C$30,2,0))</f>
      </c>
      <c r="I31" s="49"/>
      <c r="J31" s="50"/>
      <c r="K31" s="51"/>
    </row>
    <row r="32" spans="1:11" ht="15" customHeight="1">
      <c r="A32" s="81"/>
      <c r="B32" s="46"/>
      <c r="C32" s="47"/>
      <c r="D32" s="47"/>
      <c r="E32" s="45"/>
      <c r="F32" s="46"/>
      <c r="G32" s="46"/>
      <c r="H32" s="48">
        <f>IF(I32="","",VLOOKUP(I32,'種目コード'!$B$2:$C$30,2,0))</f>
      </c>
      <c r="I32" s="49"/>
      <c r="J32" s="50"/>
      <c r="K32" s="51"/>
    </row>
    <row r="33" spans="1:11" ht="15" customHeight="1">
      <c r="A33" s="81"/>
      <c r="B33" s="46"/>
      <c r="C33" s="47"/>
      <c r="D33" s="47"/>
      <c r="E33" s="45"/>
      <c r="F33" s="46"/>
      <c r="G33" s="46"/>
      <c r="H33" s="48">
        <f>IF(I33="","",VLOOKUP(I33,'種目コード'!$B$2:$C$30,2,0))</f>
      </c>
      <c r="I33" s="49"/>
      <c r="J33" s="50"/>
      <c r="K33" s="51"/>
    </row>
    <row r="34" spans="1:11" ht="15" customHeight="1">
      <c r="A34" s="81"/>
      <c r="B34" s="46"/>
      <c r="C34" s="47"/>
      <c r="D34" s="47"/>
      <c r="E34" s="45"/>
      <c r="F34" s="46"/>
      <c r="G34" s="46"/>
      <c r="H34" s="48">
        <f>IF(I34="","",VLOOKUP(I34,'種目コード'!$B$2:$C$30,2,0))</f>
      </c>
      <c r="I34" s="49"/>
      <c r="J34" s="50"/>
      <c r="K34" s="51"/>
    </row>
    <row r="35" spans="1:11" ht="15" customHeight="1">
      <c r="A35" s="81"/>
      <c r="B35" s="46"/>
      <c r="C35" s="47"/>
      <c r="D35" s="47"/>
      <c r="E35" s="45"/>
      <c r="F35" s="46"/>
      <c r="G35" s="46"/>
      <c r="H35" s="48">
        <f>IF(I35="","",VLOOKUP(I35,'種目コード'!$B$2:$C$30,2,0))</f>
      </c>
      <c r="I35" s="49"/>
      <c r="J35" s="50"/>
      <c r="K35" s="51"/>
    </row>
    <row r="36" spans="1:11" ht="15" customHeight="1">
      <c r="A36" s="81"/>
      <c r="B36" s="46"/>
      <c r="C36" s="47"/>
      <c r="D36" s="47"/>
      <c r="E36" s="45"/>
      <c r="F36" s="46"/>
      <c r="G36" s="46"/>
      <c r="H36" s="48">
        <f>IF(I36="","",VLOOKUP(I36,'種目コード'!$B$2:$C$30,2,0))</f>
      </c>
      <c r="I36" s="49"/>
      <c r="J36" s="50"/>
      <c r="K36" s="51"/>
    </row>
    <row r="37" spans="1:11" ht="15" customHeight="1">
      <c r="A37" s="81"/>
      <c r="B37" s="46"/>
      <c r="C37" s="47"/>
      <c r="D37" s="47"/>
      <c r="E37" s="45"/>
      <c r="F37" s="46"/>
      <c r="G37" s="46"/>
      <c r="H37" s="48">
        <f>IF(I37="","",VLOOKUP(I37,'種目コード'!$B$2:$C$30,2,0))</f>
      </c>
      <c r="I37" s="49"/>
      <c r="J37" s="50"/>
      <c r="K37" s="51"/>
    </row>
    <row r="38" spans="1:11" ht="15" customHeight="1">
      <c r="A38" s="81"/>
      <c r="B38" s="46"/>
      <c r="C38" s="47"/>
      <c r="D38" s="47"/>
      <c r="E38" s="45"/>
      <c r="F38" s="46"/>
      <c r="G38" s="46"/>
      <c r="H38" s="48">
        <f>IF(I38="","",VLOOKUP(I38,'種目コード'!$B$2:$C$30,2,0))</f>
      </c>
      <c r="I38" s="49"/>
      <c r="J38" s="50"/>
      <c r="K38" s="51"/>
    </row>
    <row r="39" spans="1:11" ht="15" customHeight="1">
      <c r="A39" s="81"/>
      <c r="B39" s="46"/>
      <c r="C39" s="47"/>
      <c r="D39" s="47"/>
      <c r="E39" s="45"/>
      <c r="F39" s="46"/>
      <c r="G39" s="46"/>
      <c r="H39" s="48">
        <f>IF(I39="","",VLOOKUP(I39,'種目コード'!$B$2:$C$30,2,0))</f>
      </c>
      <c r="I39" s="49"/>
      <c r="J39" s="50"/>
      <c r="K39" s="51"/>
    </row>
    <row r="40" spans="1:11" ht="15" customHeight="1">
      <c r="A40" s="81"/>
      <c r="B40" s="46"/>
      <c r="C40" s="47"/>
      <c r="D40" s="47"/>
      <c r="E40" s="45"/>
      <c r="F40" s="46"/>
      <c r="G40" s="46"/>
      <c r="H40" s="48">
        <f>IF(I40="","",VLOOKUP(I40,'種目コード'!$B$2:$C$30,2,0))</f>
      </c>
      <c r="I40" s="49"/>
      <c r="J40" s="50"/>
      <c r="K40" s="51"/>
    </row>
    <row r="41" spans="1:11" ht="15" customHeight="1">
      <c r="A41" s="81"/>
      <c r="B41" s="46"/>
      <c r="C41" s="47"/>
      <c r="D41" s="47"/>
      <c r="E41" s="45"/>
      <c r="F41" s="46"/>
      <c r="G41" s="46"/>
      <c r="H41" s="48">
        <f>IF(I41="","",VLOOKUP(I41,'種目コード'!$B$2:$C$30,2,0))</f>
      </c>
      <c r="I41" s="49"/>
      <c r="J41" s="50"/>
      <c r="K41" s="51"/>
    </row>
    <row r="42" spans="1:11" ht="15" customHeight="1">
      <c r="A42" s="81"/>
      <c r="B42" s="46"/>
      <c r="C42" s="47"/>
      <c r="D42" s="47"/>
      <c r="E42" s="45"/>
      <c r="F42" s="46"/>
      <c r="G42" s="46"/>
      <c r="H42" s="48">
        <f>IF(I42="","",VLOOKUP(I42,'種目コード'!$B$2:$C$30,2,0))</f>
      </c>
      <c r="I42" s="49"/>
      <c r="J42" s="50"/>
      <c r="K42" s="51"/>
    </row>
    <row r="43" spans="1:11" ht="15" customHeight="1">
      <c r="A43" s="81"/>
      <c r="B43" s="46"/>
      <c r="C43" s="47"/>
      <c r="D43" s="47"/>
      <c r="E43" s="45"/>
      <c r="F43" s="46"/>
      <c r="G43" s="46"/>
      <c r="H43" s="48">
        <f>IF(I43="","",VLOOKUP(I43,'種目コード'!$B$2:$C$30,2,0))</f>
      </c>
      <c r="I43" s="49"/>
      <c r="J43" s="50"/>
      <c r="K43" s="51"/>
    </row>
    <row r="44" spans="1:11" ht="15" customHeight="1">
      <c r="A44" s="81"/>
      <c r="B44" s="46"/>
      <c r="C44" s="47"/>
      <c r="D44" s="47"/>
      <c r="E44" s="45"/>
      <c r="F44" s="46"/>
      <c r="G44" s="46"/>
      <c r="H44" s="48">
        <f>IF(I44="","",VLOOKUP(I44,'種目コード'!$B$2:$C$30,2,0))</f>
      </c>
      <c r="I44" s="49"/>
      <c r="J44" s="50"/>
      <c r="K44" s="51"/>
    </row>
    <row r="45" spans="1:11" ht="15" customHeight="1">
      <c r="A45" s="81"/>
      <c r="B45" s="46"/>
      <c r="C45" s="47"/>
      <c r="D45" s="47"/>
      <c r="E45" s="45"/>
      <c r="F45" s="46"/>
      <c r="G45" s="46"/>
      <c r="H45" s="48">
        <f>IF(I45="","",VLOOKUP(I45,'種目コード'!$B$2:$C$30,2,0))</f>
      </c>
      <c r="I45" s="49"/>
      <c r="J45" s="50"/>
      <c r="K45" s="51"/>
    </row>
    <row r="46" spans="1:11" ht="15" customHeight="1">
      <c r="A46" s="81"/>
      <c r="B46" s="46"/>
      <c r="C46" s="47"/>
      <c r="D46" s="47"/>
      <c r="E46" s="45"/>
      <c r="F46" s="46"/>
      <c r="G46" s="46"/>
      <c r="H46" s="48">
        <f>IF(I46="","",VLOOKUP(I46,'種目コード'!$B$2:$C$30,2,0))</f>
      </c>
      <c r="I46" s="49"/>
      <c r="J46" s="50"/>
      <c r="K46" s="51"/>
    </row>
    <row r="47" spans="1:11" ht="15" customHeight="1">
      <c r="A47" s="81"/>
      <c r="B47" s="46"/>
      <c r="C47" s="47"/>
      <c r="D47" s="47"/>
      <c r="E47" s="45"/>
      <c r="F47" s="46"/>
      <c r="G47" s="46"/>
      <c r="H47" s="48">
        <f>IF(I47="","",VLOOKUP(I47,'種目コード'!$B$2:$C$30,2,0))</f>
      </c>
      <c r="I47" s="49"/>
      <c r="J47" s="50"/>
      <c r="K47" s="51"/>
    </row>
    <row r="48" spans="1:11" ht="15" customHeight="1">
      <c r="A48" s="81"/>
      <c r="B48" s="46"/>
      <c r="C48" s="47"/>
      <c r="D48" s="47"/>
      <c r="E48" s="45"/>
      <c r="F48" s="46"/>
      <c r="G48" s="46"/>
      <c r="H48" s="48">
        <f>IF(I48="","",VLOOKUP(I48,'種目コード'!$B$2:$C$30,2,0))</f>
      </c>
      <c r="I48" s="49"/>
      <c r="J48" s="50"/>
      <c r="K48" s="51"/>
    </row>
    <row r="49" spans="1:11" ht="15" customHeight="1">
      <c r="A49" s="81"/>
      <c r="B49" s="46"/>
      <c r="C49" s="47"/>
      <c r="D49" s="47"/>
      <c r="E49" s="45"/>
      <c r="F49" s="46"/>
      <c r="G49" s="46"/>
      <c r="H49" s="48">
        <f>IF(I49="","",VLOOKUP(I49,'種目コード'!$B$2:$C$30,2,0))</f>
      </c>
      <c r="I49" s="49"/>
      <c r="J49" s="50"/>
      <c r="K49" s="51"/>
    </row>
    <row r="50" spans="1:11" ht="15" customHeight="1">
      <c r="A50" s="81"/>
      <c r="B50" s="46"/>
      <c r="C50" s="47"/>
      <c r="D50" s="47"/>
      <c r="E50" s="45"/>
      <c r="F50" s="46"/>
      <c r="G50" s="46"/>
      <c r="H50" s="48">
        <f>IF(I50="","",VLOOKUP(I50,'種目コード'!$B$2:$C$30,2,0))</f>
      </c>
      <c r="I50" s="49"/>
      <c r="J50" s="50"/>
      <c r="K50" s="51"/>
    </row>
    <row r="51" spans="1:11" ht="15" customHeight="1">
      <c r="A51" s="81"/>
      <c r="B51" s="46"/>
      <c r="C51" s="47"/>
      <c r="D51" s="47"/>
      <c r="E51" s="45"/>
      <c r="F51" s="46"/>
      <c r="G51" s="46"/>
      <c r="H51" s="48">
        <f>IF(I51="","",VLOOKUP(I51,'種目コード'!$B$2:$C$30,2,0))</f>
      </c>
      <c r="I51" s="49"/>
      <c r="J51" s="50"/>
      <c r="K51" s="51"/>
    </row>
    <row r="52" spans="1:11" ht="15" customHeight="1">
      <c r="A52" s="81"/>
      <c r="B52" s="46"/>
      <c r="C52" s="47"/>
      <c r="D52" s="47"/>
      <c r="E52" s="45"/>
      <c r="F52" s="46"/>
      <c r="G52" s="46"/>
      <c r="H52" s="48">
        <f>IF(I52="","",VLOOKUP(I52,'種目コード'!$B$2:$C$30,2,0))</f>
      </c>
      <c r="I52" s="49"/>
      <c r="J52" s="50"/>
      <c r="K52" s="51"/>
    </row>
    <row r="53" spans="1:11" ht="15" customHeight="1">
      <c r="A53" s="81"/>
      <c r="B53" s="46"/>
      <c r="C53" s="47"/>
      <c r="D53" s="47"/>
      <c r="E53" s="45"/>
      <c r="F53" s="46"/>
      <c r="G53" s="46"/>
      <c r="H53" s="48">
        <f>IF(I53="","",VLOOKUP(I53,'種目コード'!$B$2:$C$30,2,0))</f>
      </c>
      <c r="I53" s="49"/>
      <c r="J53" s="50"/>
      <c r="K53" s="51"/>
    </row>
    <row r="54" spans="1:11" ht="15" customHeight="1">
      <c r="A54" s="81"/>
      <c r="B54" s="46"/>
      <c r="C54" s="47"/>
      <c r="D54" s="47"/>
      <c r="E54" s="45"/>
      <c r="F54" s="46"/>
      <c r="G54" s="46"/>
      <c r="H54" s="48">
        <f>IF(I54="","",VLOOKUP(I54,'種目コード'!$B$2:$C$30,2,0))</f>
      </c>
      <c r="I54" s="49"/>
      <c r="J54" s="50"/>
      <c r="K54" s="51"/>
    </row>
    <row r="55" spans="1:11" ht="15" customHeight="1">
      <c r="A55" s="81"/>
      <c r="B55" s="46"/>
      <c r="C55" s="47"/>
      <c r="D55" s="47"/>
      <c r="E55" s="45"/>
      <c r="F55" s="46"/>
      <c r="G55" s="46"/>
      <c r="H55" s="48">
        <f>IF(I55="","",VLOOKUP(I55,'種目コード'!$B$2:$C$30,2,0))</f>
      </c>
      <c r="I55" s="49"/>
      <c r="J55" s="50"/>
      <c r="K55" s="51"/>
    </row>
    <row r="56" spans="1:11" ht="15" customHeight="1">
      <c r="A56" s="81"/>
      <c r="B56" s="46"/>
      <c r="C56" s="47"/>
      <c r="D56" s="47"/>
      <c r="E56" s="45"/>
      <c r="F56" s="46"/>
      <c r="G56" s="46"/>
      <c r="H56" s="48">
        <f>IF(I56="","",VLOOKUP(I56,'種目コード'!$B$2:$C$30,2,0))</f>
      </c>
      <c r="I56" s="49"/>
      <c r="J56" s="50"/>
      <c r="K56" s="51"/>
    </row>
    <row r="57" spans="1:11" ht="15" customHeight="1">
      <c r="A57" s="81"/>
      <c r="B57" s="46"/>
      <c r="C57" s="47"/>
      <c r="D57" s="47"/>
      <c r="E57" s="45"/>
      <c r="F57" s="46"/>
      <c r="G57" s="46"/>
      <c r="H57" s="48">
        <f>IF(I57="","",VLOOKUP(I57,'種目コード'!$B$2:$C$30,2,0))</f>
      </c>
      <c r="I57" s="49"/>
      <c r="J57" s="50"/>
      <c r="K57" s="51"/>
    </row>
    <row r="58" spans="1:11" ht="15" customHeight="1">
      <c r="A58" s="81"/>
      <c r="B58" s="46"/>
      <c r="C58" s="47"/>
      <c r="D58" s="47"/>
      <c r="E58" s="45"/>
      <c r="F58" s="46"/>
      <c r="G58" s="46"/>
      <c r="H58" s="48">
        <f>IF(I58="","",VLOOKUP(I58,'種目コード'!$B$2:$C$30,2,0))</f>
      </c>
      <c r="I58" s="49"/>
      <c r="J58" s="50"/>
      <c r="K58" s="51"/>
    </row>
    <row r="59" spans="1:11" ht="15" customHeight="1">
      <c r="A59" s="81"/>
      <c r="B59" s="46"/>
      <c r="C59" s="47"/>
      <c r="D59" s="47"/>
      <c r="E59" s="45"/>
      <c r="F59" s="46"/>
      <c r="G59" s="46"/>
      <c r="H59" s="48">
        <f>IF(I59="","",VLOOKUP(I59,'種目コード'!$B$2:$C$30,2,0))</f>
      </c>
      <c r="I59" s="49"/>
      <c r="J59" s="50"/>
      <c r="K59" s="51"/>
    </row>
    <row r="60" spans="1:11" ht="15" customHeight="1">
      <c r="A60" s="81"/>
      <c r="B60" s="46"/>
      <c r="C60" s="47"/>
      <c r="D60" s="47"/>
      <c r="E60" s="45"/>
      <c r="F60" s="46"/>
      <c r="G60" s="46"/>
      <c r="H60" s="48">
        <f>IF(I60="","",VLOOKUP(I60,'種目コード'!$B$2:$C$30,2,0))</f>
      </c>
      <c r="I60" s="49"/>
      <c r="J60" s="50"/>
      <c r="K60" s="51"/>
    </row>
    <row r="61" spans="1:11" ht="15" customHeight="1">
      <c r="A61" s="81"/>
      <c r="B61" s="46"/>
      <c r="C61" s="47"/>
      <c r="D61" s="47"/>
      <c r="E61" s="45"/>
      <c r="F61" s="46"/>
      <c r="G61" s="46"/>
      <c r="H61" s="48">
        <f>IF(I61="","",VLOOKUP(I61,'種目コード'!$B$2:$C$30,2,0))</f>
      </c>
      <c r="I61" s="49"/>
      <c r="J61" s="50"/>
      <c r="K61" s="51"/>
    </row>
    <row r="62" spans="1:11" ht="15" customHeight="1">
      <c r="A62" s="81"/>
      <c r="B62" s="46"/>
      <c r="C62" s="47"/>
      <c r="D62" s="47"/>
      <c r="E62" s="45"/>
      <c r="F62" s="46"/>
      <c r="G62" s="46"/>
      <c r="H62" s="48">
        <f>IF(I62="","",VLOOKUP(I62,'種目コード'!$B$2:$C$30,2,0))</f>
      </c>
      <c r="I62" s="49"/>
      <c r="J62" s="50"/>
      <c r="K62" s="51"/>
    </row>
    <row r="63" spans="1:11" ht="15" customHeight="1">
      <c r="A63" s="81"/>
      <c r="B63" s="46"/>
      <c r="C63" s="47"/>
      <c r="D63" s="47"/>
      <c r="E63" s="45"/>
      <c r="F63" s="46"/>
      <c r="G63" s="46"/>
      <c r="H63" s="48">
        <f>IF(I63="","",VLOOKUP(I63,'種目コード'!$B$2:$C$30,2,0))</f>
      </c>
      <c r="I63" s="49"/>
      <c r="J63" s="50"/>
      <c r="K63" s="51"/>
    </row>
    <row r="64" spans="1:11" ht="15" customHeight="1">
      <c r="A64" s="81"/>
      <c r="B64" s="46"/>
      <c r="C64" s="47"/>
      <c r="D64" s="47"/>
      <c r="E64" s="45"/>
      <c r="F64" s="46"/>
      <c r="G64" s="46"/>
      <c r="H64" s="48">
        <f>IF(I64="","",VLOOKUP(I64,'種目コード'!$B$2:$C$30,2,0))</f>
      </c>
      <c r="I64" s="49"/>
      <c r="J64" s="50"/>
      <c r="K64" s="51"/>
    </row>
    <row r="65" spans="1:11" ht="15" customHeight="1">
      <c r="A65" s="81"/>
      <c r="B65" s="46"/>
      <c r="C65" s="47"/>
      <c r="D65" s="47"/>
      <c r="E65" s="45"/>
      <c r="F65" s="46"/>
      <c r="G65" s="46"/>
      <c r="H65" s="48">
        <f>IF(I65="","",VLOOKUP(I65,'種目コード'!$B$2:$C$30,2,0))</f>
      </c>
      <c r="I65" s="49"/>
      <c r="J65" s="50"/>
      <c r="K65" s="51"/>
    </row>
    <row r="66" spans="1:11" ht="15" customHeight="1">
      <c r="A66" s="81"/>
      <c r="B66" s="46"/>
      <c r="C66" s="47"/>
      <c r="D66" s="47"/>
      <c r="E66" s="45"/>
      <c r="F66" s="46"/>
      <c r="G66" s="46"/>
      <c r="H66" s="48">
        <f>IF(I66="","",VLOOKUP(I66,'種目コード'!$B$2:$C$30,2,0))</f>
      </c>
      <c r="I66" s="49"/>
      <c r="J66" s="50"/>
      <c r="K66" s="51"/>
    </row>
    <row r="67" spans="1:11" ht="15" customHeight="1">
      <c r="A67" s="81"/>
      <c r="B67" s="46"/>
      <c r="C67" s="47"/>
      <c r="D67" s="47"/>
      <c r="E67" s="45"/>
      <c r="F67" s="46"/>
      <c r="G67" s="46"/>
      <c r="H67" s="48">
        <f>IF(I67="","",VLOOKUP(I67,'種目コード'!$B$2:$C$30,2,0))</f>
      </c>
      <c r="I67" s="49"/>
      <c r="J67" s="50"/>
      <c r="K67" s="51"/>
    </row>
    <row r="68" spans="1:11" ht="15" customHeight="1">
      <c r="A68" s="81"/>
      <c r="B68" s="46"/>
      <c r="C68" s="47"/>
      <c r="D68" s="47"/>
      <c r="E68" s="45"/>
      <c r="F68" s="46"/>
      <c r="G68" s="46"/>
      <c r="H68" s="48">
        <f>IF(I68="","",VLOOKUP(I68,'種目コード'!$B$2:$C$30,2,0))</f>
      </c>
      <c r="I68" s="49"/>
      <c r="J68" s="50"/>
      <c r="K68" s="51"/>
    </row>
    <row r="69" spans="1:11" ht="15" customHeight="1">
      <c r="A69" s="81"/>
      <c r="B69" s="46"/>
      <c r="C69" s="47"/>
      <c r="D69" s="47"/>
      <c r="E69" s="45"/>
      <c r="F69" s="46"/>
      <c r="G69" s="46"/>
      <c r="H69" s="48">
        <f>IF(I69="","",VLOOKUP(I69,'種目コード'!$B$2:$C$30,2,0))</f>
      </c>
      <c r="I69" s="49"/>
      <c r="J69" s="50"/>
      <c r="K69" s="51"/>
    </row>
    <row r="70" spans="1:11" ht="15" customHeight="1">
      <c r="A70" s="81"/>
      <c r="B70" s="46"/>
      <c r="C70" s="47"/>
      <c r="D70" s="47"/>
      <c r="E70" s="45"/>
      <c r="F70" s="46"/>
      <c r="G70" s="46"/>
      <c r="H70" s="48">
        <f>IF(I70="","",VLOOKUP(I70,'種目コード'!$B$2:$C$30,2,0))</f>
      </c>
      <c r="I70" s="49"/>
      <c r="J70" s="50"/>
      <c r="K70" s="51"/>
    </row>
    <row r="71" spans="1:11" ht="15" customHeight="1">
      <c r="A71" s="81"/>
      <c r="B71" s="46"/>
      <c r="C71" s="47"/>
      <c r="D71" s="47"/>
      <c r="E71" s="45"/>
      <c r="F71" s="46"/>
      <c r="G71" s="46"/>
      <c r="H71" s="48">
        <f>IF(I71="","",VLOOKUP(I71,'種目コード'!$B$2:$C$30,2,0))</f>
      </c>
      <c r="I71" s="49"/>
      <c r="J71" s="50"/>
      <c r="K71" s="51"/>
    </row>
    <row r="72" spans="1:11" ht="15" customHeight="1">
      <c r="A72" s="81"/>
      <c r="B72" s="46"/>
      <c r="C72" s="47"/>
      <c r="D72" s="47"/>
      <c r="E72" s="45"/>
      <c r="F72" s="46"/>
      <c r="G72" s="46"/>
      <c r="H72" s="48">
        <f>IF(I72="","",VLOOKUP(I72,'種目コード'!$B$2:$C$30,2,0))</f>
      </c>
      <c r="I72" s="49"/>
      <c r="J72" s="50"/>
      <c r="K72" s="51"/>
    </row>
    <row r="73" spans="1:11" ht="15" customHeight="1">
      <c r="A73" s="81"/>
      <c r="B73" s="46"/>
      <c r="C73" s="47"/>
      <c r="D73" s="47"/>
      <c r="E73" s="45"/>
      <c r="F73" s="46"/>
      <c r="G73" s="46"/>
      <c r="H73" s="48">
        <f>IF(I73="","",VLOOKUP(I73,'種目コード'!$B$2:$C$30,2,0))</f>
      </c>
      <c r="I73" s="49"/>
      <c r="J73" s="50"/>
      <c r="K73" s="51"/>
    </row>
    <row r="74" spans="1:11" ht="15" customHeight="1">
      <c r="A74" s="81"/>
      <c r="B74" s="46"/>
      <c r="C74" s="47"/>
      <c r="D74" s="47"/>
      <c r="E74" s="45"/>
      <c r="F74" s="46"/>
      <c r="G74" s="46"/>
      <c r="H74" s="48">
        <f>IF(I74="","",VLOOKUP(I74,'種目コード'!$B$2:$C$30,2,0))</f>
      </c>
      <c r="I74" s="49"/>
      <c r="J74" s="50"/>
      <c r="K74" s="51"/>
    </row>
    <row r="75" spans="1:11" ht="15" customHeight="1">
      <c r="A75" s="81"/>
      <c r="B75" s="46"/>
      <c r="C75" s="47"/>
      <c r="D75" s="47"/>
      <c r="E75" s="45"/>
      <c r="F75" s="46"/>
      <c r="G75" s="46"/>
      <c r="H75" s="48">
        <f>IF(I75="","",VLOOKUP(I75,'種目コード'!$B$2:$C$30,2,0))</f>
      </c>
      <c r="I75" s="49"/>
      <c r="J75" s="50"/>
      <c r="K75" s="51"/>
    </row>
    <row r="76" spans="1:11" ht="15" customHeight="1">
      <c r="A76" s="81"/>
      <c r="B76" s="46"/>
      <c r="C76" s="47"/>
      <c r="D76" s="47"/>
      <c r="E76" s="45"/>
      <c r="F76" s="46"/>
      <c r="G76" s="46"/>
      <c r="H76" s="48">
        <f>IF(I76="","",VLOOKUP(I76,'種目コード'!$B$2:$C$30,2,0))</f>
      </c>
      <c r="I76" s="49"/>
      <c r="J76" s="50"/>
      <c r="K76" s="51"/>
    </row>
    <row r="77" spans="1:11" ht="15" customHeight="1">
      <c r="A77" s="81"/>
      <c r="B77" s="46"/>
      <c r="C77" s="47"/>
      <c r="D77" s="47"/>
      <c r="E77" s="45"/>
      <c r="F77" s="46"/>
      <c r="G77" s="46"/>
      <c r="H77" s="48">
        <f>IF(I77="","",VLOOKUP(I77,'種目コード'!$B$2:$C$30,2,0))</f>
      </c>
      <c r="I77" s="49"/>
      <c r="J77" s="50"/>
      <c r="K77" s="51"/>
    </row>
    <row r="78" spans="1:11" ht="15" customHeight="1">
      <c r="A78" s="81"/>
      <c r="B78" s="46"/>
      <c r="C78" s="47"/>
      <c r="D78" s="47"/>
      <c r="E78" s="45"/>
      <c r="F78" s="46"/>
      <c r="G78" s="46"/>
      <c r="H78" s="48">
        <f>IF(I78="","",VLOOKUP(I78,'種目コード'!$B$2:$C$30,2,0))</f>
      </c>
      <c r="I78" s="49"/>
      <c r="J78" s="50"/>
      <c r="K78" s="51"/>
    </row>
    <row r="79" spans="1:11" ht="15" customHeight="1">
      <c r="A79" s="81"/>
      <c r="B79" s="46"/>
      <c r="C79" s="47"/>
      <c r="D79" s="47"/>
      <c r="E79" s="45"/>
      <c r="F79" s="46"/>
      <c r="G79" s="46"/>
      <c r="H79" s="48">
        <f>IF(I79="","",VLOOKUP(I79,'種目コード'!$B$2:$C$30,2,0))</f>
      </c>
      <c r="I79" s="49"/>
      <c r="J79" s="50"/>
      <c r="K79" s="51"/>
    </row>
    <row r="80" spans="1:11" ht="15" customHeight="1">
      <c r="A80" s="81"/>
      <c r="B80" s="46"/>
      <c r="C80" s="47"/>
      <c r="D80" s="47"/>
      <c r="E80" s="45"/>
      <c r="F80" s="46"/>
      <c r="G80" s="46"/>
      <c r="H80" s="48">
        <f>IF(I80="","",VLOOKUP(I80,'種目コード'!$B$2:$C$30,2,0))</f>
      </c>
      <c r="I80" s="49"/>
      <c r="J80" s="50"/>
      <c r="K80" s="51"/>
    </row>
    <row r="81" spans="1:11" ht="15" customHeight="1">
      <c r="A81" s="81"/>
      <c r="B81" s="46"/>
      <c r="C81" s="47"/>
      <c r="D81" s="47"/>
      <c r="E81" s="45"/>
      <c r="F81" s="46"/>
      <c r="G81" s="46"/>
      <c r="H81" s="48">
        <f>IF(I81="","",VLOOKUP(I81,'種目コード'!$B$2:$C$30,2,0))</f>
      </c>
      <c r="I81" s="49"/>
      <c r="J81" s="50"/>
      <c r="K81" s="51"/>
    </row>
    <row r="82" spans="1:11" ht="15" customHeight="1">
      <c r="A82" s="81"/>
      <c r="B82" s="46"/>
      <c r="C82" s="47"/>
      <c r="D82" s="47"/>
      <c r="E82" s="45"/>
      <c r="F82" s="46"/>
      <c r="G82" s="46"/>
      <c r="H82" s="48">
        <f>IF(I82="","",VLOOKUP(I82,'種目コード'!$B$2:$C$30,2,0))</f>
      </c>
      <c r="I82" s="49"/>
      <c r="J82" s="50"/>
      <c r="K82" s="51"/>
    </row>
    <row r="83" spans="1:11" ht="15" customHeight="1">
      <c r="A83" s="81"/>
      <c r="B83" s="46"/>
      <c r="C83" s="47"/>
      <c r="D83" s="47"/>
      <c r="E83" s="45"/>
      <c r="F83" s="46"/>
      <c r="G83" s="46"/>
      <c r="H83" s="48">
        <f>IF(I83="","",VLOOKUP(I83,'種目コード'!$B$2:$C$30,2,0))</f>
      </c>
      <c r="I83" s="49"/>
      <c r="J83" s="50"/>
      <c r="K83" s="51"/>
    </row>
    <row r="84" spans="1:11" ht="15" customHeight="1">
      <c r="A84" s="81"/>
      <c r="B84" s="46"/>
      <c r="C84" s="47"/>
      <c r="D84" s="47"/>
      <c r="E84" s="45"/>
      <c r="F84" s="46"/>
      <c r="G84" s="46"/>
      <c r="H84" s="48">
        <f>IF(I84="","",VLOOKUP(I84,'種目コード'!$B$2:$C$30,2,0))</f>
      </c>
      <c r="I84" s="49"/>
      <c r="J84" s="50"/>
      <c r="K84" s="51"/>
    </row>
    <row r="85" spans="1:11" ht="15" customHeight="1">
      <c r="A85" s="81"/>
      <c r="B85" s="46"/>
      <c r="C85" s="47"/>
      <c r="D85" s="47"/>
      <c r="E85" s="45"/>
      <c r="F85" s="46"/>
      <c r="G85" s="46"/>
      <c r="H85" s="48">
        <f>IF(I85="","",VLOOKUP(I85,'種目コード'!$B$2:$C$30,2,0))</f>
      </c>
      <c r="I85" s="49"/>
      <c r="J85" s="50"/>
      <c r="K85" s="51"/>
    </row>
    <row r="86" spans="1:11" ht="15" customHeight="1">
      <c r="A86" s="81"/>
      <c r="B86" s="46"/>
      <c r="C86" s="47"/>
      <c r="D86" s="47"/>
      <c r="E86" s="45"/>
      <c r="F86" s="46"/>
      <c r="G86" s="46"/>
      <c r="H86" s="48">
        <f>IF(I86="","",VLOOKUP(I86,'種目コード'!$B$2:$C$30,2,0))</f>
      </c>
      <c r="I86" s="49"/>
      <c r="J86" s="50"/>
      <c r="K86" s="51"/>
    </row>
    <row r="87" spans="1:11" ht="15" customHeight="1">
      <c r="A87" s="81"/>
      <c r="B87" s="46"/>
      <c r="C87" s="47"/>
      <c r="D87" s="47"/>
      <c r="E87" s="45"/>
      <c r="F87" s="46"/>
      <c r="G87" s="46"/>
      <c r="H87" s="48">
        <f>IF(I87="","",VLOOKUP(I87,'種目コード'!$B$2:$C$30,2,0))</f>
      </c>
      <c r="I87" s="49"/>
      <c r="J87" s="50"/>
      <c r="K87" s="51"/>
    </row>
    <row r="88" spans="1:11" ht="15" customHeight="1">
      <c r="A88" s="81"/>
      <c r="B88" s="46"/>
      <c r="C88" s="47"/>
      <c r="D88" s="47"/>
      <c r="E88" s="45"/>
      <c r="F88" s="46"/>
      <c r="G88" s="46"/>
      <c r="H88" s="48">
        <f>IF(I88="","",VLOOKUP(I88,'種目コード'!$B$2:$C$30,2,0))</f>
      </c>
      <c r="I88" s="49"/>
      <c r="J88" s="50"/>
      <c r="K88" s="51"/>
    </row>
    <row r="89" spans="1:11" ht="15" customHeight="1">
      <c r="A89" s="81"/>
      <c r="B89" s="46"/>
      <c r="C89" s="47"/>
      <c r="D89" s="47"/>
      <c r="E89" s="45"/>
      <c r="F89" s="46"/>
      <c r="G89" s="46"/>
      <c r="H89" s="48">
        <f>IF(I89="","",VLOOKUP(I89,'種目コード'!$B$2:$C$30,2,0))</f>
      </c>
      <c r="I89" s="49"/>
      <c r="J89" s="50"/>
      <c r="K89" s="51"/>
    </row>
    <row r="90" spans="1:11" ht="15" customHeight="1">
      <c r="A90" s="81"/>
      <c r="B90" s="46"/>
      <c r="C90" s="47"/>
      <c r="D90" s="47"/>
      <c r="E90" s="45"/>
      <c r="F90" s="46"/>
      <c r="G90" s="46"/>
      <c r="H90" s="48">
        <f>IF(I90="","",VLOOKUP(I90,'種目コード'!$B$2:$C$30,2,0))</f>
      </c>
      <c r="I90" s="49"/>
      <c r="J90" s="50"/>
      <c r="K90" s="51"/>
    </row>
    <row r="91" spans="1:11" ht="15" customHeight="1">
      <c r="A91" s="81"/>
      <c r="B91" s="46"/>
      <c r="C91" s="47"/>
      <c r="D91" s="47"/>
      <c r="E91" s="45"/>
      <c r="F91" s="46"/>
      <c r="G91" s="46"/>
      <c r="H91" s="48">
        <f>IF(I91="","",VLOOKUP(I91,'種目コード'!$B$2:$C$30,2,0))</f>
      </c>
      <c r="I91" s="49"/>
      <c r="J91" s="50"/>
      <c r="K91" s="51"/>
    </row>
    <row r="92" spans="1:11" ht="15" customHeight="1">
      <c r="A92" s="81"/>
      <c r="B92" s="46"/>
      <c r="C92" s="47"/>
      <c r="D92" s="47"/>
      <c r="E92" s="45"/>
      <c r="F92" s="46"/>
      <c r="G92" s="46"/>
      <c r="H92" s="48">
        <f>IF(I92="","",VLOOKUP(I92,'種目コード'!$B$2:$C$30,2,0))</f>
      </c>
      <c r="I92" s="49"/>
      <c r="J92" s="50"/>
      <c r="K92" s="51"/>
    </row>
    <row r="93" spans="1:11" ht="15" customHeight="1">
      <c r="A93" s="81"/>
      <c r="B93" s="46"/>
      <c r="C93" s="47"/>
      <c r="D93" s="47"/>
      <c r="E93" s="45"/>
      <c r="F93" s="46"/>
      <c r="G93" s="46"/>
      <c r="H93" s="48">
        <f>IF(I93="","",VLOOKUP(I93,'種目コード'!$B$2:$C$30,2,0))</f>
      </c>
      <c r="I93" s="49"/>
      <c r="J93" s="50"/>
      <c r="K93" s="51"/>
    </row>
    <row r="94" spans="1:11" ht="15" customHeight="1">
      <c r="A94" s="81"/>
      <c r="B94" s="46"/>
      <c r="C94" s="47"/>
      <c r="D94" s="47"/>
      <c r="E94" s="45"/>
      <c r="F94" s="46"/>
      <c r="G94" s="46"/>
      <c r="H94" s="48">
        <f>IF(I94="","",VLOOKUP(I94,'種目コード'!$B$2:$C$30,2,0))</f>
      </c>
      <c r="I94" s="49"/>
      <c r="J94" s="50"/>
      <c r="K94" s="51"/>
    </row>
    <row r="95" spans="1:11" ht="15" customHeight="1">
      <c r="A95" s="81"/>
      <c r="B95" s="46"/>
      <c r="C95" s="47"/>
      <c r="D95" s="47"/>
      <c r="E95" s="45"/>
      <c r="F95" s="46"/>
      <c r="G95" s="46"/>
      <c r="H95" s="48">
        <f>IF(I95="","",VLOOKUP(I95,'種目コード'!$B$2:$C$30,2,0))</f>
      </c>
      <c r="I95" s="49"/>
      <c r="J95" s="50"/>
      <c r="K95" s="51"/>
    </row>
    <row r="96" spans="1:11" ht="15" customHeight="1">
      <c r="A96" s="81"/>
      <c r="B96" s="46"/>
      <c r="C96" s="47"/>
      <c r="D96" s="47"/>
      <c r="E96" s="45"/>
      <c r="F96" s="46"/>
      <c r="G96" s="46"/>
      <c r="H96" s="48">
        <f>IF(I96="","",VLOOKUP(I96,'種目コード'!$B$2:$C$30,2,0))</f>
      </c>
      <c r="I96" s="49"/>
      <c r="J96" s="50"/>
      <c r="K96" s="51"/>
    </row>
    <row r="97" spans="1:11" ht="15" customHeight="1">
      <c r="A97" s="81"/>
      <c r="B97" s="46"/>
      <c r="C97" s="47"/>
      <c r="D97" s="47"/>
      <c r="E97" s="45"/>
      <c r="F97" s="46"/>
      <c r="G97" s="46"/>
      <c r="H97" s="48">
        <f>IF(I97="","",VLOOKUP(I97,'種目コード'!$B$2:$C$30,2,0))</f>
      </c>
      <c r="I97" s="49"/>
      <c r="J97" s="50"/>
      <c r="K97" s="51"/>
    </row>
    <row r="98" spans="1:11" ht="15" customHeight="1">
      <c r="A98" s="81"/>
      <c r="B98" s="46"/>
      <c r="C98" s="47"/>
      <c r="D98" s="47"/>
      <c r="E98" s="45"/>
      <c r="F98" s="46"/>
      <c r="G98" s="46"/>
      <c r="H98" s="48">
        <f>IF(I98="","",VLOOKUP(I98,'種目コード'!$B$2:$C$30,2,0))</f>
      </c>
      <c r="I98" s="49"/>
      <c r="J98" s="50"/>
      <c r="K98" s="51"/>
    </row>
    <row r="99" spans="1:11" ht="15" customHeight="1">
      <c r="A99" s="81"/>
      <c r="B99" s="46"/>
      <c r="C99" s="47"/>
      <c r="D99" s="47"/>
      <c r="E99" s="45"/>
      <c r="F99" s="46"/>
      <c r="G99" s="46"/>
      <c r="H99" s="48">
        <f>IF(I99="","",VLOOKUP(I99,'種目コード'!$B$2:$C$30,2,0))</f>
      </c>
      <c r="I99" s="49"/>
      <c r="J99" s="50"/>
      <c r="K99" s="51"/>
    </row>
    <row r="100" spans="1:11" ht="15" customHeight="1">
      <c r="A100" s="81"/>
      <c r="B100" s="46"/>
      <c r="C100" s="47"/>
      <c r="D100" s="47"/>
      <c r="E100" s="45"/>
      <c r="F100" s="46"/>
      <c r="G100" s="46"/>
      <c r="H100" s="48">
        <f>IF(I100="","",VLOOKUP(I100,'種目コード'!$B$2:$C$30,2,0))</f>
      </c>
      <c r="I100" s="49"/>
      <c r="J100" s="50"/>
      <c r="K100" s="51"/>
    </row>
    <row r="101" spans="1:11" ht="15" customHeight="1">
      <c r="A101" s="81"/>
      <c r="B101" s="46"/>
      <c r="C101" s="47"/>
      <c r="D101" s="47"/>
      <c r="E101" s="45"/>
      <c r="F101" s="46"/>
      <c r="G101" s="46"/>
      <c r="H101" s="48">
        <f>IF(I101="","",VLOOKUP(I101,'種目コード'!$B$2:$C$30,2,0))</f>
      </c>
      <c r="I101" s="49"/>
      <c r="J101" s="50"/>
      <c r="K101" s="51"/>
    </row>
    <row r="102" spans="1:11" ht="15" customHeight="1">
      <c r="A102" s="81"/>
      <c r="B102" s="46"/>
      <c r="C102" s="47"/>
      <c r="D102" s="47"/>
      <c r="E102" s="45"/>
      <c r="F102" s="46"/>
      <c r="G102" s="46"/>
      <c r="H102" s="48">
        <f>IF(I102="","",VLOOKUP(I102,'種目コード'!$B$2:$C$30,2,0))</f>
      </c>
      <c r="I102" s="49"/>
      <c r="J102" s="50"/>
      <c r="K102" s="51"/>
    </row>
    <row r="103" spans="1:11" ht="15" customHeight="1">
      <c r="A103" s="81"/>
      <c r="B103" s="46"/>
      <c r="C103" s="47"/>
      <c r="D103" s="47"/>
      <c r="E103" s="45"/>
      <c r="F103" s="46"/>
      <c r="G103" s="46"/>
      <c r="H103" s="48">
        <f>IF(I103="","",VLOOKUP(I103,'種目コード'!$B$2:$C$30,2,0))</f>
      </c>
      <c r="I103" s="49"/>
      <c r="J103" s="50"/>
      <c r="K103" s="51"/>
    </row>
    <row r="104" spans="1:11" ht="15" customHeight="1">
      <c r="A104" s="81"/>
      <c r="B104" s="46"/>
      <c r="C104" s="47"/>
      <c r="D104" s="47"/>
      <c r="E104" s="45"/>
      <c r="F104" s="46"/>
      <c r="G104" s="46"/>
      <c r="H104" s="48">
        <f>IF(I104="","",VLOOKUP(I104,'種目コード'!$B$2:$C$30,2,0))</f>
      </c>
      <c r="I104" s="49"/>
      <c r="J104" s="50"/>
      <c r="K104" s="51"/>
    </row>
    <row r="105" spans="1:11" ht="15" customHeight="1">
      <c r="A105" s="81"/>
      <c r="B105" s="46"/>
      <c r="C105" s="47"/>
      <c r="D105" s="47"/>
      <c r="E105" s="45"/>
      <c r="F105" s="46"/>
      <c r="G105" s="46"/>
      <c r="H105" s="48">
        <f>IF(I105="","",VLOOKUP(I105,'種目コード'!$B$2:$C$30,2,0))</f>
      </c>
      <c r="I105" s="49"/>
      <c r="J105" s="50"/>
      <c r="K105" s="51"/>
    </row>
    <row r="106" spans="1:11" ht="15" customHeight="1">
      <c r="A106" s="81"/>
      <c r="B106" s="46"/>
      <c r="C106" s="47"/>
      <c r="D106" s="47"/>
      <c r="E106" s="45"/>
      <c r="F106" s="46"/>
      <c r="G106" s="46"/>
      <c r="H106" s="48">
        <f>IF(I106="","",VLOOKUP(I106,'種目コード'!$B$2:$C$30,2,0))</f>
      </c>
      <c r="I106" s="49"/>
      <c r="J106" s="50"/>
      <c r="K106" s="51"/>
    </row>
    <row r="107" spans="1:11" ht="15" customHeight="1">
      <c r="A107" s="81"/>
      <c r="B107" s="46"/>
      <c r="C107" s="47"/>
      <c r="D107" s="47"/>
      <c r="E107" s="45"/>
      <c r="F107" s="46"/>
      <c r="G107" s="46"/>
      <c r="H107" s="48">
        <f>IF(I107="","",VLOOKUP(I107,'種目コード'!$B$2:$C$30,2,0))</f>
      </c>
      <c r="I107" s="49"/>
      <c r="J107" s="50"/>
      <c r="K107" s="51"/>
    </row>
    <row r="108" spans="1:11" ht="15" customHeight="1">
      <c r="A108" s="81"/>
      <c r="B108" s="46"/>
      <c r="C108" s="47"/>
      <c r="D108" s="47"/>
      <c r="E108" s="45"/>
      <c r="F108" s="46"/>
      <c r="G108" s="46"/>
      <c r="H108" s="48">
        <f>IF(I108="","",VLOOKUP(I108,'種目コード'!$B$2:$C$30,2,0))</f>
      </c>
      <c r="I108" s="49"/>
      <c r="J108" s="50"/>
      <c r="K108" s="51"/>
    </row>
    <row r="109" spans="1:11" ht="15" customHeight="1">
      <c r="A109" s="81"/>
      <c r="B109" s="46"/>
      <c r="C109" s="47"/>
      <c r="D109" s="47"/>
      <c r="E109" s="45"/>
      <c r="F109" s="46"/>
      <c r="G109" s="46"/>
      <c r="H109" s="48">
        <f>IF(I109="","",VLOOKUP(I109,'種目コード'!$B$2:$C$30,2,0))</f>
      </c>
      <c r="I109" s="49"/>
      <c r="J109" s="50"/>
      <c r="K109" s="51"/>
    </row>
    <row r="110" spans="1:11" ht="15" customHeight="1">
      <c r="A110" s="81"/>
      <c r="B110" s="46"/>
      <c r="C110" s="47"/>
      <c r="D110" s="47"/>
      <c r="E110" s="45"/>
      <c r="F110" s="46"/>
      <c r="G110" s="46"/>
      <c r="H110" s="48">
        <f>IF(I110="","",VLOOKUP(I110,'種目コード'!$B$2:$C$30,2,0))</f>
      </c>
      <c r="I110" s="49"/>
      <c r="J110" s="50"/>
      <c r="K110" s="51"/>
    </row>
    <row r="111" spans="1:11" ht="15" customHeight="1">
      <c r="A111" s="81"/>
      <c r="B111" s="46"/>
      <c r="C111" s="47"/>
      <c r="D111" s="47"/>
      <c r="E111" s="45"/>
      <c r="F111" s="46"/>
      <c r="G111" s="46"/>
      <c r="H111" s="48">
        <f>IF(I111="","",VLOOKUP(I111,'種目コード'!$B$2:$C$30,2,0))</f>
      </c>
      <c r="I111" s="49"/>
      <c r="J111" s="50"/>
      <c r="K111" s="51"/>
    </row>
    <row r="112" spans="1:11" ht="15" customHeight="1">
      <c r="A112" s="81"/>
      <c r="B112" s="46"/>
      <c r="C112" s="47"/>
      <c r="D112" s="47"/>
      <c r="E112" s="45"/>
      <c r="F112" s="46"/>
      <c r="G112" s="46"/>
      <c r="H112" s="48">
        <f>IF(I112="","",VLOOKUP(I112,'種目コード'!$B$2:$C$30,2,0))</f>
      </c>
      <c r="I112" s="49"/>
      <c r="J112" s="50"/>
      <c r="K112" s="51"/>
    </row>
    <row r="113" spans="1:11" ht="15" customHeight="1">
      <c r="A113" s="81"/>
      <c r="B113" s="46"/>
      <c r="C113" s="47"/>
      <c r="D113" s="47"/>
      <c r="E113" s="45"/>
      <c r="F113" s="46"/>
      <c r="G113" s="46"/>
      <c r="H113" s="48">
        <f>IF(I113="","",VLOOKUP(I113,'種目コード'!$B$2:$C$30,2,0))</f>
      </c>
      <c r="I113" s="49"/>
      <c r="J113" s="50"/>
      <c r="K113" s="51"/>
    </row>
    <row r="114" spans="1:11" ht="15" customHeight="1">
      <c r="A114" s="81"/>
      <c r="B114" s="46"/>
      <c r="C114" s="47"/>
      <c r="D114" s="47"/>
      <c r="E114" s="45"/>
      <c r="F114" s="46"/>
      <c r="G114" s="46"/>
      <c r="H114" s="48">
        <f>IF(I114="","",VLOOKUP(I114,'種目コード'!$B$2:$C$30,2,0))</f>
      </c>
      <c r="I114" s="49"/>
      <c r="J114" s="50"/>
      <c r="K114" s="51"/>
    </row>
    <row r="115" spans="1:11" ht="15" customHeight="1">
      <c r="A115" s="81"/>
      <c r="B115" s="46"/>
      <c r="C115" s="47"/>
      <c r="D115" s="47"/>
      <c r="E115" s="45"/>
      <c r="F115" s="46"/>
      <c r="G115" s="46"/>
      <c r="H115" s="48">
        <f>IF(I115="","",VLOOKUP(I115,'種目コード'!$B$2:$C$30,2,0))</f>
      </c>
      <c r="I115" s="49"/>
      <c r="J115" s="50"/>
      <c r="K115" s="51"/>
    </row>
    <row r="116" spans="1:11" ht="15" customHeight="1">
      <c r="A116" s="81"/>
      <c r="B116" s="46"/>
      <c r="C116" s="47"/>
      <c r="D116" s="47"/>
      <c r="E116" s="45"/>
      <c r="F116" s="46"/>
      <c r="G116" s="46"/>
      <c r="H116" s="48">
        <f>IF(I116="","",VLOOKUP(I116,'種目コード'!$B$2:$C$30,2,0))</f>
      </c>
      <c r="I116" s="49"/>
      <c r="J116" s="50"/>
      <c r="K116" s="51"/>
    </row>
    <row r="117" spans="1:11" ht="15" customHeight="1">
      <c r="A117" s="81"/>
      <c r="B117" s="46"/>
      <c r="C117" s="47"/>
      <c r="D117" s="47"/>
      <c r="E117" s="45"/>
      <c r="F117" s="46"/>
      <c r="G117" s="46"/>
      <c r="H117" s="48">
        <f>IF(I117="","",VLOOKUP(I117,'種目コード'!$B$2:$C$30,2,0))</f>
      </c>
      <c r="I117" s="49"/>
      <c r="J117" s="50"/>
      <c r="K117" s="51"/>
    </row>
    <row r="118" spans="1:11" ht="15" customHeight="1">
      <c r="A118" s="81"/>
      <c r="B118" s="46"/>
      <c r="C118" s="47"/>
      <c r="D118" s="47"/>
      <c r="E118" s="45"/>
      <c r="F118" s="46"/>
      <c r="G118" s="46"/>
      <c r="H118" s="48">
        <f>IF(I118="","",VLOOKUP(I118,'種目コード'!$B$2:$C$30,2,0))</f>
      </c>
      <c r="I118" s="49"/>
      <c r="J118" s="50"/>
      <c r="K118" s="51"/>
    </row>
    <row r="119" spans="1:11" ht="15" customHeight="1">
      <c r="A119" s="81"/>
      <c r="B119" s="46"/>
      <c r="C119" s="47"/>
      <c r="D119" s="47"/>
      <c r="E119" s="45"/>
      <c r="F119" s="46"/>
      <c r="G119" s="46"/>
      <c r="H119" s="48">
        <f>IF(I119="","",VLOOKUP(I119,'種目コード'!$B$2:$C$30,2,0))</f>
      </c>
      <c r="I119" s="49"/>
      <c r="J119" s="50"/>
      <c r="K119" s="51"/>
    </row>
    <row r="120" spans="1:11" ht="15" customHeight="1">
      <c r="A120" s="81"/>
      <c r="B120" s="46"/>
      <c r="C120" s="47"/>
      <c r="D120" s="47"/>
      <c r="E120" s="45"/>
      <c r="F120" s="46"/>
      <c r="G120" s="46"/>
      <c r="H120" s="48">
        <f>IF(I120="","",VLOOKUP(I120,'種目コード'!$B$2:$C$30,2,0))</f>
      </c>
      <c r="I120" s="49"/>
      <c r="J120" s="50"/>
      <c r="K120" s="51"/>
    </row>
    <row r="121" spans="1:11" ht="15" customHeight="1">
      <c r="A121" s="81"/>
      <c r="B121" s="46"/>
      <c r="C121" s="47"/>
      <c r="D121" s="47"/>
      <c r="E121" s="45"/>
      <c r="F121" s="46"/>
      <c r="G121" s="46"/>
      <c r="H121" s="48">
        <f>IF(I121="","",VLOOKUP(I121,'種目コード'!$B$2:$C$30,2,0))</f>
      </c>
      <c r="I121" s="49"/>
      <c r="J121" s="50"/>
      <c r="K121" s="51"/>
    </row>
    <row r="122" spans="1:11" ht="15" customHeight="1">
      <c r="A122" s="81"/>
      <c r="B122" s="46"/>
      <c r="C122" s="47"/>
      <c r="D122" s="47"/>
      <c r="E122" s="45"/>
      <c r="F122" s="46"/>
      <c r="G122" s="46"/>
      <c r="H122" s="48">
        <f>IF(I122="","",VLOOKUP(I122,'種目コード'!$B$2:$C$30,2,0))</f>
      </c>
      <c r="I122" s="49"/>
      <c r="J122" s="50"/>
      <c r="K122" s="51"/>
    </row>
    <row r="123" spans="1:11" ht="15" customHeight="1">
      <c r="A123" s="81"/>
      <c r="B123" s="46"/>
      <c r="C123" s="47"/>
      <c r="D123" s="47"/>
      <c r="E123" s="45"/>
      <c r="F123" s="46"/>
      <c r="G123" s="46"/>
      <c r="H123" s="48">
        <f>IF(I123="","",VLOOKUP(I123,'種目コード'!$B$2:$C$30,2,0))</f>
      </c>
      <c r="I123" s="49"/>
      <c r="J123" s="50"/>
      <c r="K123" s="51"/>
    </row>
    <row r="124" spans="1:11" ht="15" customHeight="1">
      <c r="A124" s="81"/>
      <c r="B124" s="46"/>
      <c r="C124" s="47"/>
      <c r="D124" s="47"/>
      <c r="E124" s="45"/>
      <c r="F124" s="46"/>
      <c r="G124" s="46"/>
      <c r="H124" s="48">
        <f>IF(I124="","",VLOOKUP(I124,'種目コード'!$B$2:$C$30,2,0))</f>
      </c>
      <c r="I124" s="49"/>
      <c r="J124" s="50"/>
      <c r="K124" s="51"/>
    </row>
    <row r="125" spans="1:11" ht="15" customHeight="1">
      <c r="A125" s="81"/>
      <c r="B125" s="46"/>
      <c r="C125" s="47"/>
      <c r="D125" s="47"/>
      <c r="E125" s="45"/>
      <c r="F125" s="46"/>
      <c r="G125" s="46"/>
      <c r="H125" s="48">
        <f>IF(I125="","",VLOOKUP(I125,'種目コード'!$B$2:$C$30,2,0))</f>
      </c>
      <c r="I125" s="49"/>
      <c r="J125" s="50"/>
      <c r="K125" s="51"/>
    </row>
    <row r="126" spans="1:11" ht="15" customHeight="1">
      <c r="A126" s="81"/>
      <c r="B126" s="46"/>
      <c r="C126" s="47"/>
      <c r="D126" s="47"/>
      <c r="E126" s="45"/>
      <c r="F126" s="46"/>
      <c r="G126" s="46"/>
      <c r="H126" s="48">
        <f>IF(I126="","",VLOOKUP(I126,'種目コード'!$B$2:$C$30,2,0))</f>
      </c>
      <c r="I126" s="49"/>
      <c r="J126" s="50"/>
      <c r="K126" s="51"/>
    </row>
    <row r="127" spans="1:11" ht="15" customHeight="1">
      <c r="A127" s="81"/>
      <c r="B127" s="46"/>
      <c r="C127" s="47"/>
      <c r="D127" s="47"/>
      <c r="E127" s="45"/>
      <c r="F127" s="46"/>
      <c r="G127" s="46"/>
      <c r="H127" s="48">
        <f>IF(I127="","",VLOOKUP(I127,'種目コード'!$B$2:$C$30,2,0))</f>
      </c>
      <c r="I127" s="49"/>
      <c r="J127" s="50"/>
      <c r="K127" s="51"/>
    </row>
    <row r="128" spans="1:11" ht="15" customHeight="1">
      <c r="A128" s="81"/>
      <c r="B128" s="46"/>
      <c r="C128" s="47"/>
      <c r="D128" s="47"/>
      <c r="E128" s="45"/>
      <c r="F128" s="46"/>
      <c r="G128" s="46"/>
      <c r="H128" s="48">
        <f>IF(I128="","",VLOOKUP(I128,'種目コード'!$B$2:$C$30,2,0))</f>
      </c>
      <c r="I128" s="49"/>
      <c r="J128" s="50"/>
      <c r="K128" s="51"/>
    </row>
    <row r="129" spans="1:11" ht="15" customHeight="1">
      <c r="A129" s="81"/>
      <c r="B129" s="46"/>
      <c r="C129" s="47"/>
      <c r="D129" s="47"/>
      <c r="E129" s="45"/>
      <c r="F129" s="46"/>
      <c r="G129" s="46"/>
      <c r="H129" s="48">
        <f>IF(I129="","",VLOOKUP(I129,'種目コード'!$B$2:$C$30,2,0))</f>
      </c>
      <c r="I129" s="49"/>
      <c r="J129" s="50"/>
      <c r="K129" s="51"/>
    </row>
    <row r="130" spans="1:11" ht="15" customHeight="1">
      <c r="A130" s="81"/>
      <c r="B130" s="46"/>
      <c r="C130" s="47"/>
      <c r="D130" s="47"/>
      <c r="E130" s="45"/>
      <c r="F130" s="46"/>
      <c r="G130" s="46"/>
      <c r="H130" s="48">
        <f>IF(I130="","",VLOOKUP(I130,'種目コード'!$B$2:$C$30,2,0))</f>
      </c>
      <c r="I130" s="49"/>
      <c r="J130" s="50"/>
      <c r="K130" s="51"/>
    </row>
    <row r="131" spans="1:11" ht="15" customHeight="1">
      <c r="A131" s="81"/>
      <c r="B131" s="46"/>
      <c r="C131" s="47"/>
      <c r="D131" s="47"/>
      <c r="E131" s="45"/>
      <c r="F131" s="46"/>
      <c r="G131" s="46"/>
      <c r="H131" s="48">
        <f>IF(I131="","",VLOOKUP(I131,'種目コード'!$B$2:$C$30,2,0))</f>
      </c>
      <c r="I131" s="49"/>
      <c r="J131" s="50"/>
      <c r="K131" s="51"/>
    </row>
    <row r="132" spans="1:11" ht="15" customHeight="1">
      <c r="A132" s="81"/>
      <c r="B132" s="46"/>
      <c r="C132" s="49"/>
      <c r="D132" s="47"/>
      <c r="E132" s="45"/>
      <c r="F132" s="46"/>
      <c r="G132" s="46"/>
      <c r="H132" s="48">
        <f>IF(I132="","",VLOOKUP(I132,'種目コード'!$B$2:$C$30,2,0))</f>
      </c>
      <c r="I132" s="49"/>
      <c r="J132" s="50"/>
      <c r="K132" s="51"/>
    </row>
    <row r="133" spans="1:11" ht="15" customHeight="1">
      <c r="A133" s="81"/>
      <c r="B133" s="46"/>
      <c r="C133" s="47"/>
      <c r="D133" s="47"/>
      <c r="E133" s="45"/>
      <c r="F133" s="46"/>
      <c r="G133" s="46"/>
      <c r="H133" s="48">
        <f>IF(I133="","",VLOOKUP(I133,'種目コード'!$B$2:$C$30,2,0))</f>
      </c>
      <c r="I133" s="49"/>
      <c r="J133" s="50"/>
      <c r="K133" s="51"/>
    </row>
    <row r="134" spans="1:11" ht="15" customHeight="1">
      <c r="A134" s="81"/>
      <c r="B134" s="46"/>
      <c r="C134" s="47"/>
      <c r="D134" s="47"/>
      <c r="E134" s="45"/>
      <c r="F134" s="46"/>
      <c r="G134" s="46"/>
      <c r="H134" s="48">
        <f>IF(I134="","",VLOOKUP(I134,'種目コード'!$B$2:$C$30,2,0))</f>
      </c>
      <c r="I134" s="49"/>
      <c r="J134" s="50"/>
      <c r="K134" s="51"/>
    </row>
    <row r="135" spans="1:11" ht="15" customHeight="1">
      <c r="A135" s="81"/>
      <c r="B135" s="46"/>
      <c r="C135" s="47"/>
      <c r="D135" s="47"/>
      <c r="E135" s="45"/>
      <c r="F135" s="46"/>
      <c r="G135" s="46"/>
      <c r="H135" s="48">
        <f>IF(I135="","",VLOOKUP(I135,'種目コード'!$B$2:$C$30,2,0))</f>
      </c>
      <c r="I135" s="49"/>
      <c r="J135" s="50"/>
      <c r="K135" s="51"/>
    </row>
    <row r="136" spans="1:11" ht="15" customHeight="1">
      <c r="A136" s="81"/>
      <c r="B136" s="46"/>
      <c r="C136" s="47"/>
      <c r="D136" s="47"/>
      <c r="E136" s="45"/>
      <c r="F136" s="46"/>
      <c r="G136" s="46"/>
      <c r="H136" s="48">
        <f>IF(I136="","",VLOOKUP(I136,'種目コード'!$B$2:$C$30,2,0))</f>
      </c>
      <c r="I136" s="49"/>
      <c r="J136" s="50"/>
      <c r="K136" s="51"/>
    </row>
    <row r="137" spans="1:11" ht="15" customHeight="1">
      <c r="A137" s="81"/>
      <c r="B137" s="46"/>
      <c r="C137" s="47"/>
      <c r="D137" s="47"/>
      <c r="E137" s="45"/>
      <c r="F137" s="46"/>
      <c r="G137" s="46"/>
      <c r="H137" s="48">
        <f>IF(I137="","",VLOOKUP(I137,'種目コード'!$B$2:$C$30,2,0))</f>
      </c>
      <c r="I137" s="49"/>
      <c r="J137" s="50"/>
      <c r="K137" s="51"/>
    </row>
    <row r="138" spans="1:11" ht="15" customHeight="1">
      <c r="A138" s="81"/>
      <c r="B138" s="46"/>
      <c r="C138" s="47"/>
      <c r="D138" s="47"/>
      <c r="E138" s="45"/>
      <c r="F138" s="46"/>
      <c r="G138" s="46"/>
      <c r="H138" s="48">
        <f>IF(I138="","",VLOOKUP(I138,'種目コード'!$B$2:$C$30,2,0))</f>
      </c>
      <c r="I138" s="49"/>
      <c r="J138" s="50"/>
      <c r="K138" s="51"/>
    </row>
    <row r="139" spans="1:11" ht="15" customHeight="1">
      <c r="A139" s="81"/>
      <c r="B139" s="46"/>
      <c r="C139" s="47"/>
      <c r="D139" s="47"/>
      <c r="E139" s="45"/>
      <c r="F139" s="46"/>
      <c r="G139" s="46"/>
      <c r="H139" s="48">
        <f>IF(I139="","",VLOOKUP(I139,'種目コード'!$B$2:$C$30,2,0))</f>
      </c>
      <c r="I139" s="49"/>
      <c r="J139" s="50"/>
      <c r="K139" s="51"/>
    </row>
    <row r="140" spans="1:11" ht="15" customHeight="1">
      <c r="A140" s="81"/>
      <c r="B140" s="46"/>
      <c r="C140" s="47"/>
      <c r="D140" s="47"/>
      <c r="E140" s="45"/>
      <c r="F140" s="46"/>
      <c r="G140" s="46"/>
      <c r="H140" s="48">
        <f>IF(I140="","",VLOOKUP(I140,'種目コード'!$B$2:$C$30,2,0))</f>
      </c>
      <c r="I140" s="49"/>
      <c r="J140" s="50"/>
      <c r="K140" s="51"/>
    </row>
    <row r="141" spans="1:11" ht="15" customHeight="1">
      <c r="A141" s="81"/>
      <c r="B141" s="46"/>
      <c r="C141" s="49"/>
      <c r="D141" s="47"/>
      <c r="E141" s="45"/>
      <c r="F141" s="46"/>
      <c r="G141" s="46"/>
      <c r="H141" s="48">
        <f>IF(I141="","",VLOOKUP(I141,'種目コード'!$B$2:$C$30,2,0))</f>
      </c>
      <c r="I141" s="49"/>
      <c r="J141" s="50"/>
      <c r="K141" s="51"/>
    </row>
    <row r="142" spans="1:11" ht="15" customHeight="1">
      <c r="A142" s="81"/>
      <c r="B142" s="46"/>
      <c r="C142" s="47"/>
      <c r="D142" s="47"/>
      <c r="E142" s="45"/>
      <c r="F142" s="46"/>
      <c r="G142" s="46"/>
      <c r="H142" s="48">
        <f>IF(I142="","",VLOOKUP(I142,'種目コード'!$B$2:$C$30,2,0))</f>
      </c>
      <c r="I142" s="49"/>
      <c r="J142" s="50"/>
      <c r="K142" s="51"/>
    </row>
    <row r="143" spans="1:11" ht="15" customHeight="1">
      <c r="A143" s="81"/>
      <c r="B143" s="46"/>
      <c r="C143" s="47"/>
      <c r="D143" s="47"/>
      <c r="E143" s="45"/>
      <c r="F143" s="46"/>
      <c r="G143" s="46"/>
      <c r="H143" s="48">
        <f>IF(I143="","",VLOOKUP(I143,'種目コード'!$B$2:$C$30,2,0))</f>
      </c>
      <c r="I143" s="49"/>
      <c r="J143" s="50"/>
      <c r="K143" s="51"/>
    </row>
    <row r="144" spans="1:11" ht="15" customHeight="1">
      <c r="A144" s="81"/>
      <c r="B144" s="46"/>
      <c r="C144" s="47"/>
      <c r="D144" s="47"/>
      <c r="E144" s="45"/>
      <c r="F144" s="46"/>
      <c r="G144" s="46"/>
      <c r="H144" s="48">
        <f>IF(I144="","",VLOOKUP(I144,'種目コード'!$B$2:$C$30,2,0))</f>
      </c>
      <c r="I144" s="49"/>
      <c r="J144" s="50"/>
      <c r="K144" s="51"/>
    </row>
    <row r="145" spans="1:11" ht="15" customHeight="1">
      <c r="A145" s="81"/>
      <c r="B145" s="46"/>
      <c r="C145" s="47"/>
      <c r="D145" s="47"/>
      <c r="E145" s="45"/>
      <c r="F145" s="46"/>
      <c r="G145" s="46"/>
      <c r="H145" s="48">
        <f>IF(I145="","",VLOOKUP(I145,'種目コード'!$B$2:$C$30,2,0))</f>
      </c>
      <c r="I145" s="49"/>
      <c r="J145" s="50"/>
      <c r="K145" s="51"/>
    </row>
    <row r="146" spans="1:11" ht="15" customHeight="1">
      <c r="A146" s="81"/>
      <c r="B146" s="46"/>
      <c r="C146" s="47"/>
      <c r="D146" s="47"/>
      <c r="E146" s="45"/>
      <c r="F146" s="46"/>
      <c r="G146" s="46"/>
      <c r="H146" s="48">
        <f>IF(I146="","",VLOOKUP(I146,'種目コード'!$B$2:$C$30,2,0))</f>
      </c>
      <c r="I146" s="49"/>
      <c r="J146" s="50"/>
      <c r="K146" s="51"/>
    </row>
    <row r="147" spans="1:11" ht="15" customHeight="1">
      <c r="A147" s="81"/>
      <c r="B147" s="46"/>
      <c r="C147" s="47"/>
      <c r="D147" s="47"/>
      <c r="E147" s="45"/>
      <c r="F147" s="46"/>
      <c r="G147" s="46"/>
      <c r="H147" s="48">
        <f>IF(I147="","",VLOOKUP(I147,'種目コード'!$B$2:$C$30,2,0))</f>
      </c>
      <c r="I147" s="49"/>
      <c r="J147" s="50"/>
      <c r="K147" s="51"/>
    </row>
    <row r="148" spans="1:11" ht="15" customHeight="1">
      <c r="A148" s="81"/>
      <c r="B148" s="46"/>
      <c r="C148" s="47"/>
      <c r="D148" s="47"/>
      <c r="E148" s="45"/>
      <c r="F148" s="46"/>
      <c r="G148" s="46"/>
      <c r="H148" s="48">
        <f>IF(I148="","",VLOOKUP(I148,'種目コード'!$B$2:$C$30,2,0))</f>
      </c>
      <c r="I148" s="49"/>
      <c r="J148" s="50"/>
      <c r="K148" s="51"/>
    </row>
    <row r="149" spans="1:11" ht="15" customHeight="1">
      <c r="A149" s="81"/>
      <c r="B149" s="46"/>
      <c r="C149" s="47"/>
      <c r="D149" s="47"/>
      <c r="E149" s="45"/>
      <c r="F149" s="46"/>
      <c r="G149" s="46"/>
      <c r="H149" s="48">
        <f>IF(I149="","",VLOOKUP(I149,'種目コード'!$B$2:$C$30,2,0))</f>
      </c>
      <c r="I149" s="49"/>
      <c r="J149" s="50"/>
      <c r="K149" s="51"/>
    </row>
    <row r="150" spans="1:11" ht="15" customHeight="1">
      <c r="A150" s="81"/>
      <c r="B150" s="46"/>
      <c r="C150" s="47"/>
      <c r="D150" s="47"/>
      <c r="E150" s="45"/>
      <c r="F150" s="46"/>
      <c r="G150" s="46"/>
      <c r="H150" s="48">
        <f>IF(I150="","",VLOOKUP(I150,'種目コード'!$B$2:$C$30,2,0))</f>
      </c>
      <c r="I150" s="49"/>
      <c r="J150" s="50"/>
      <c r="K150" s="51"/>
    </row>
    <row r="151" spans="1:11" ht="15" customHeight="1">
      <c r="A151" s="81"/>
      <c r="B151" s="46"/>
      <c r="C151" s="47"/>
      <c r="D151" s="47"/>
      <c r="E151" s="45"/>
      <c r="F151" s="46"/>
      <c r="G151" s="46"/>
      <c r="H151" s="48">
        <f>IF(I151="","",VLOOKUP(I151,'種目コード'!$B$2:$C$30,2,0))</f>
      </c>
      <c r="I151" s="49"/>
      <c r="J151" s="50"/>
      <c r="K151" s="51"/>
    </row>
    <row r="152" spans="1:11" ht="15" customHeight="1">
      <c r="A152" s="81"/>
      <c r="B152" s="46"/>
      <c r="C152" s="47"/>
      <c r="D152" s="47"/>
      <c r="E152" s="45"/>
      <c r="F152" s="46"/>
      <c r="G152" s="46"/>
      <c r="H152" s="48">
        <f>IF(I152="","",VLOOKUP(I152,'種目コード'!$B$2:$C$30,2,0))</f>
      </c>
      <c r="I152" s="49"/>
      <c r="J152" s="50"/>
      <c r="K152" s="51"/>
    </row>
    <row r="153" spans="1:11" ht="15" customHeight="1">
      <c r="A153" s="81"/>
      <c r="B153" s="46"/>
      <c r="C153" s="47"/>
      <c r="D153" s="47"/>
      <c r="E153" s="45"/>
      <c r="F153" s="46"/>
      <c r="G153" s="46"/>
      <c r="H153" s="48">
        <f>IF(I153="","",VLOOKUP(I153,'種目コード'!$B$2:$C$30,2,0))</f>
      </c>
      <c r="I153" s="49"/>
      <c r="J153" s="50"/>
      <c r="K153" s="51"/>
    </row>
    <row r="154" spans="1:11" ht="15" customHeight="1">
      <c r="A154" s="81"/>
      <c r="B154" s="46"/>
      <c r="C154" s="47"/>
      <c r="D154" s="47"/>
      <c r="E154" s="45"/>
      <c r="F154" s="46"/>
      <c r="G154" s="46"/>
      <c r="H154" s="48">
        <f>IF(I154="","",VLOOKUP(I154,'種目コード'!$B$2:$C$30,2,0))</f>
      </c>
      <c r="I154" s="49"/>
      <c r="J154" s="50"/>
      <c r="K154" s="51"/>
    </row>
    <row r="155" spans="1:11" ht="15" customHeight="1">
      <c r="A155" s="81"/>
      <c r="B155" s="46"/>
      <c r="C155" s="47"/>
      <c r="D155" s="47"/>
      <c r="E155" s="45"/>
      <c r="F155" s="46"/>
      <c r="G155" s="46"/>
      <c r="H155" s="48">
        <f>IF(I155="","",VLOOKUP(I155,'種目コード'!$B$2:$C$30,2,0))</f>
      </c>
      <c r="I155" s="49"/>
      <c r="J155" s="50"/>
      <c r="K155" s="51"/>
    </row>
    <row r="156" spans="1:11" ht="15" customHeight="1">
      <c r="A156" s="81"/>
      <c r="B156" s="46"/>
      <c r="C156" s="47"/>
      <c r="D156" s="47"/>
      <c r="E156" s="45"/>
      <c r="F156" s="46"/>
      <c r="G156" s="46"/>
      <c r="H156" s="48">
        <f>IF(I156="","",VLOOKUP(I156,'種目コード'!$B$2:$C$30,2,0))</f>
      </c>
      <c r="I156" s="49"/>
      <c r="J156" s="50"/>
      <c r="K156" s="51"/>
    </row>
    <row r="157" spans="1:11" ht="15" customHeight="1">
      <c r="A157" s="81"/>
      <c r="B157" s="46"/>
      <c r="C157" s="47"/>
      <c r="D157" s="47"/>
      <c r="E157" s="45"/>
      <c r="F157" s="46"/>
      <c r="G157" s="46"/>
      <c r="H157" s="48">
        <f>IF(I157="","",VLOOKUP(I157,'種目コード'!$B$2:$C$30,2,0))</f>
      </c>
      <c r="I157" s="49"/>
      <c r="J157" s="50"/>
      <c r="K157" s="51"/>
    </row>
    <row r="158" spans="1:11" ht="15" customHeight="1">
      <c r="A158" s="81"/>
      <c r="B158" s="46"/>
      <c r="C158" s="47"/>
      <c r="D158" s="47"/>
      <c r="E158" s="45"/>
      <c r="F158" s="46"/>
      <c r="G158" s="46"/>
      <c r="H158" s="48">
        <f>IF(I158="","",VLOOKUP(I158,'種目コード'!$B$2:$C$30,2,0))</f>
      </c>
      <c r="I158" s="49"/>
      <c r="J158" s="50"/>
      <c r="K158" s="51"/>
    </row>
    <row r="159" spans="1:11" ht="15" customHeight="1">
      <c r="A159" s="81"/>
      <c r="B159" s="46"/>
      <c r="C159" s="47"/>
      <c r="D159" s="47"/>
      <c r="E159" s="45"/>
      <c r="F159" s="46"/>
      <c r="G159" s="46"/>
      <c r="H159" s="48">
        <f>IF(I159="","",VLOOKUP(I159,'種目コード'!$B$2:$C$30,2,0))</f>
      </c>
      <c r="I159" s="49"/>
      <c r="J159" s="50"/>
      <c r="K159" s="51"/>
    </row>
    <row r="160" spans="1:11" ht="15" customHeight="1">
      <c r="A160" s="81"/>
      <c r="B160" s="46"/>
      <c r="C160" s="47"/>
      <c r="D160" s="47"/>
      <c r="E160" s="45"/>
      <c r="F160" s="46"/>
      <c r="G160" s="46"/>
      <c r="H160" s="48">
        <f>IF(I160="","",VLOOKUP(I160,'種目コード'!$B$2:$C$30,2,0))</f>
      </c>
      <c r="I160" s="49"/>
      <c r="J160" s="50"/>
      <c r="K160" s="51"/>
    </row>
    <row r="161" spans="1:11" ht="15" customHeight="1">
      <c r="A161" s="81"/>
      <c r="B161" s="46"/>
      <c r="C161" s="47"/>
      <c r="D161" s="47"/>
      <c r="E161" s="45"/>
      <c r="F161" s="46"/>
      <c r="G161" s="46"/>
      <c r="H161" s="48">
        <f>IF(I161="","",VLOOKUP(I161,'種目コード'!$B$2:$C$30,2,0))</f>
      </c>
      <c r="I161" s="49"/>
      <c r="J161" s="50"/>
      <c r="K161" s="51"/>
    </row>
    <row r="162" spans="1:11" ht="15" customHeight="1">
      <c r="A162" s="81"/>
      <c r="B162" s="46"/>
      <c r="C162" s="47"/>
      <c r="D162" s="47"/>
      <c r="E162" s="45"/>
      <c r="F162" s="46"/>
      <c r="G162" s="46"/>
      <c r="H162" s="48">
        <f>IF(I162="","",VLOOKUP(I162,'種目コード'!$B$2:$C$30,2,0))</f>
      </c>
      <c r="I162" s="49"/>
      <c r="J162" s="50"/>
      <c r="K162" s="51"/>
    </row>
    <row r="163" spans="1:11" ht="15" customHeight="1">
      <c r="A163" s="81"/>
      <c r="B163" s="46"/>
      <c r="C163" s="47"/>
      <c r="D163" s="47"/>
      <c r="E163" s="45"/>
      <c r="F163" s="46"/>
      <c r="G163" s="46"/>
      <c r="H163" s="48">
        <f>IF(I163="","",VLOOKUP(I163,'種目コード'!$B$2:$C$30,2,0))</f>
      </c>
      <c r="I163" s="49"/>
      <c r="J163" s="50"/>
      <c r="K163" s="51"/>
    </row>
    <row r="164" spans="1:11" ht="15" customHeight="1">
      <c r="A164" s="81"/>
      <c r="B164" s="46"/>
      <c r="C164" s="47"/>
      <c r="D164" s="47"/>
      <c r="E164" s="45"/>
      <c r="F164" s="46"/>
      <c r="G164" s="46"/>
      <c r="H164" s="48">
        <f>IF(I164="","",VLOOKUP(I164,'種目コード'!$B$2:$C$30,2,0))</f>
      </c>
      <c r="I164" s="49"/>
      <c r="J164" s="50"/>
      <c r="K164" s="51"/>
    </row>
    <row r="165" spans="1:11" ht="15" customHeight="1">
      <c r="A165" s="81"/>
      <c r="B165" s="46"/>
      <c r="C165" s="47"/>
      <c r="D165" s="47"/>
      <c r="E165" s="45"/>
      <c r="F165" s="46"/>
      <c r="G165" s="46"/>
      <c r="H165" s="48">
        <f>IF(I165="","",VLOOKUP(I165,'種目コード'!$B$2:$C$30,2,0))</f>
      </c>
      <c r="I165" s="49"/>
      <c r="J165" s="50"/>
      <c r="K165" s="51"/>
    </row>
    <row r="166" spans="1:11" ht="15" customHeight="1">
      <c r="A166" s="81"/>
      <c r="B166" s="46"/>
      <c r="C166" s="47"/>
      <c r="D166" s="47"/>
      <c r="E166" s="45"/>
      <c r="F166" s="46"/>
      <c r="G166" s="46"/>
      <c r="H166" s="48">
        <f>IF(I166="","",VLOOKUP(I166,'種目コード'!$B$2:$C$30,2,0))</f>
      </c>
      <c r="I166" s="49"/>
      <c r="J166" s="50"/>
      <c r="K166" s="51"/>
    </row>
    <row r="167" spans="1:11" ht="15" customHeight="1">
      <c r="A167" s="81"/>
      <c r="B167" s="46"/>
      <c r="C167" s="47"/>
      <c r="D167" s="47"/>
      <c r="E167" s="45"/>
      <c r="F167" s="46"/>
      <c r="G167" s="46"/>
      <c r="H167" s="48">
        <f>IF(I167="","",VLOOKUP(I167,'種目コード'!$B$2:$C$30,2,0))</f>
      </c>
      <c r="I167" s="49"/>
      <c r="J167" s="50"/>
      <c r="K167" s="51"/>
    </row>
    <row r="168" spans="1:11" ht="15" customHeight="1">
      <c r="A168" s="81"/>
      <c r="B168" s="46"/>
      <c r="C168" s="47"/>
      <c r="D168" s="47"/>
      <c r="E168" s="45"/>
      <c r="F168" s="46"/>
      <c r="G168" s="46"/>
      <c r="H168" s="48">
        <f>IF(I168="","",VLOOKUP(I168,'種目コード'!$B$2:$C$30,2,0))</f>
      </c>
      <c r="I168" s="49"/>
      <c r="J168" s="50"/>
      <c r="K168" s="51"/>
    </row>
    <row r="169" spans="1:11" ht="15" customHeight="1">
      <c r="A169" s="81"/>
      <c r="B169" s="46"/>
      <c r="C169" s="47"/>
      <c r="D169" s="47"/>
      <c r="E169" s="45"/>
      <c r="F169" s="46"/>
      <c r="G169" s="46"/>
      <c r="H169" s="48">
        <f>IF(I169="","",VLOOKUP(I169,'種目コード'!$B$2:$C$30,2,0))</f>
      </c>
      <c r="I169" s="49"/>
      <c r="J169" s="50"/>
      <c r="K169" s="51"/>
    </row>
    <row r="170" spans="1:11" ht="15" customHeight="1">
      <c r="A170" s="81"/>
      <c r="B170" s="46"/>
      <c r="C170" s="47"/>
      <c r="D170" s="47"/>
      <c r="E170" s="45"/>
      <c r="F170" s="46"/>
      <c r="G170" s="46"/>
      <c r="H170" s="48">
        <f>IF(I170="","",VLOOKUP(I170,'種目コード'!$B$2:$C$30,2,0))</f>
      </c>
      <c r="I170" s="49"/>
      <c r="J170" s="47"/>
      <c r="K170" s="51"/>
    </row>
    <row r="171" spans="1:11" ht="15" customHeight="1">
      <c r="A171" s="81"/>
      <c r="B171" s="46"/>
      <c r="C171" s="47"/>
      <c r="D171" s="47"/>
      <c r="E171" s="45"/>
      <c r="F171" s="46"/>
      <c r="G171" s="46"/>
      <c r="H171" s="48">
        <f>IF(I171="","",VLOOKUP(I171,'種目コード'!$B$2:$C$30,2,0))</f>
      </c>
      <c r="I171" s="49"/>
      <c r="J171" s="50"/>
      <c r="K171" s="51"/>
    </row>
    <row r="172" spans="1:11" ht="15" customHeight="1">
      <c r="A172" s="81"/>
      <c r="B172" s="46"/>
      <c r="C172" s="47"/>
      <c r="D172" s="47"/>
      <c r="E172" s="45"/>
      <c r="F172" s="46"/>
      <c r="G172" s="46"/>
      <c r="H172" s="48">
        <f>IF(I172="","",VLOOKUP(I172,'種目コード'!$B$2:$C$30,2,0))</f>
      </c>
      <c r="I172" s="49"/>
      <c r="J172" s="50"/>
      <c r="K172" s="51"/>
    </row>
    <row r="173" spans="1:11" ht="15" customHeight="1">
      <c r="A173" s="81"/>
      <c r="B173" s="46"/>
      <c r="C173" s="47"/>
      <c r="D173" s="47"/>
      <c r="E173" s="45"/>
      <c r="F173" s="46"/>
      <c r="G173" s="46"/>
      <c r="H173" s="48">
        <f>IF(I173="","",VLOOKUP(I173,'種目コード'!$B$2:$C$30,2,0))</f>
      </c>
      <c r="I173" s="49"/>
      <c r="J173" s="50"/>
      <c r="K173" s="51"/>
    </row>
    <row r="174" spans="1:11" ht="15" customHeight="1">
      <c r="A174" s="81"/>
      <c r="B174" s="46"/>
      <c r="C174" s="47"/>
      <c r="D174" s="47"/>
      <c r="E174" s="45"/>
      <c r="F174" s="46"/>
      <c r="G174" s="46"/>
      <c r="H174" s="48">
        <f>IF(I174="","",VLOOKUP(I174,'種目コード'!$B$2:$C$30,2,0))</f>
      </c>
      <c r="I174" s="49"/>
      <c r="J174" s="50"/>
      <c r="K174" s="51"/>
    </row>
    <row r="175" spans="1:11" ht="15" customHeight="1">
      <c r="A175" s="81"/>
      <c r="B175" s="46"/>
      <c r="C175" s="47"/>
      <c r="D175" s="47"/>
      <c r="E175" s="45"/>
      <c r="F175" s="46"/>
      <c r="G175" s="46"/>
      <c r="H175" s="48">
        <f>IF(I175="","",VLOOKUP(I175,'種目コード'!$B$2:$C$30,2,0))</f>
      </c>
      <c r="I175" s="49"/>
      <c r="J175" s="50"/>
      <c r="K175" s="51"/>
    </row>
    <row r="176" spans="1:11" ht="15" customHeight="1">
      <c r="A176" s="81"/>
      <c r="B176" s="46"/>
      <c r="C176" s="47"/>
      <c r="D176" s="47"/>
      <c r="E176" s="45"/>
      <c r="F176" s="46"/>
      <c r="G176" s="46"/>
      <c r="H176" s="48">
        <f>IF(I176="","",VLOOKUP(I176,'種目コード'!$B$2:$C$30,2,0))</f>
      </c>
      <c r="I176" s="49"/>
      <c r="J176" s="50"/>
      <c r="K176" s="51"/>
    </row>
    <row r="177" spans="1:11" ht="15" customHeight="1">
      <c r="A177" s="81"/>
      <c r="B177" s="46"/>
      <c r="C177" s="47"/>
      <c r="D177" s="47"/>
      <c r="E177" s="45"/>
      <c r="F177" s="46"/>
      <c r="G177" s="46"/>
      <c r="H177" s="48">
        <f>IF(I177="","",VLOOKUP(I177,'種目コード'!$B$2:$C$30,2,0))</f>
      </c>
      <c r="I177" s="49"/>
      <c r="J177" s="50"/>
      <c r="K177" s="51"/>
    </row>
    <row r="178" spans="1:11" ht="15" customHeight="1">
      <c r="A178" s="81"/>
      <c r="B178" s="46"/>
      <c r="C178" s="47"/>
      <c r="D178" s="47"/>
      <c r="E178" s="45"/>
      <c r="F178" s="46"/>
      <c r="G178" s="46"/>
      <c r="H178" s="48">
        <f>IF(I178="","",VLOOKUP(I178,'種目コード'!$B$2:$C$30,2,0))</f>
      </c>
      <c r="I178" s="49"/>
      <c r="J178" s="50"/>
      <c r="K178" s="51"/>
    </row>
    <row r="179" spans="1:11" ht="15" customHeight="1">
      <c r="A179" s="81"/>
      <c r="B179" s="46"/>
      <c r="C179" s="47"/>
      <c r="D179" s="47"/>
      <c r="E179" s="45"/>
      <c r="F179" s="46"/>
      <c r="G179" s="46"/>
      <c r="H179" s="48">
        <f>IF(I179="","",VLOOKUP(I179,'種目コード'!$B$2:$C$30,2,0))</f>
      </c>
      <c r="I179" s="49"/>
      <c r="J179" s="50"/>
      <c r="K179" s="51"/>
    </row>
    <row r="180" spans="1:11" ht="15" customHeight="1">
      <c r="A180" s="81"/>
      <c r="B180" s="46"/>
      <c r="C180" s="47"/>
      <c r="D180" s="47"/>
      <c r="E180" s="45"/>
      <c r="F180" s="46"/>
      <c r="G180" s="46"/>
      <c r="H180" s="48">
        <f>IF(I180="","",VLOOKUP(I180,'種目コード'!$B$2:$C$30,2,0))</f>
      </c>
      <c r="I180" s="49"/>
      <c r="J180" s="50"/>
      <c r="K180" s="51"/>
    </row>
    <row r="181" spans="1:11" ht="15" customHeight="1">
      <c r="A181" s="81"/>
      <c r="B181" s="46"/>
      <c r="C181" s="47"/>
      <c r="D181" s="47"/>
      <c r="E181" s="45"/>
      <c r="F181" s="46"/>
      <c r="G181" s="46"/>
      <c r="H181" s="48">
        <f>IF(I181="","",VLOOKUP(I181,'種目コード'!$B$2:$C$30,2,0))</f>
      </c>
      <c r="I181" s="49"/>
      <c r="J181" s="50"/>
      <c r="K181" s="51"/>
    </row>
    <row r="182" spans="1:11" ht="15" customHeight="1">
      <c r="A182" s="81"/>
      <c r="B182" s="46"/>
      <c r="C182" s="47"/>
      <c r="D182" s="47"/>
      <c r="E182" s="45"/>
      <c r="F182" s="46"/>
      <c r="G182" s="46"/>
      <c r="H182" s="48">
        <f>IF(I182="","",VLOOKUP(I182,'種目コード'!$B$2:$C$30,2,0))</f>
      </c>
      <c r="I182" s="49"/>
      <c r="J182" s="50"/>
      <c r="K182" s="51"/>
    </row>
    <row r="183" spans="1:11" ht="15" customHeight="1">
      <c r="A183" s="81"/>
      <c r="B183" s="46"/>
      <c r="C183" s="47"/>
      <c r="D183" s="47"/>
      <c r="E183" s="45"/>
      <c r="F183" s="46"/>
      <c r="G183" s="46"/>
      <c r="H183" s="48">
        <f>IF(I183="","",VLOOKUP(I183,'種目コード'!$B$2:$C$30,2,0))</f>
      </c>
      <c r="I183" s="49"/>
      <c r="J183" s="50"/>
      <c r="K183" s="51"/>
    </row>
    <row r="184" spans="1:11" ht="15" customHeight="1">
      <c r="A184" s="81"/>
      <c r="B184" s="46"/>
      <c r="C184" s="47"/>
      <c r="D184" s="47"/>
      <c r="E184" s="45"/>
      <c r="F184" s="46"/>
      <c r="G184" s="46"/>
      <c r="H184" s="48">
        <f>IF(I184="","",VLOOKUP(I184,'種目コード'!$B$2:$C$30,2,0))</f>
      </c>
      <c r="I184" s="49"/>
      <c r="J184" s="50"/>
      <c r="K184" s="51"/>
    </row>
    <row r="185" spans="1:11" ht="15" customHeight="1">
      <c r="A185" s="81"/>
      <c r="B185" s="46"/>
      <c r="C185" s="47"/>
      <c r="D185" s="47"/>
      <c r="E185" s="45"/>
      <c r="F185" s="46"/>
      <c r="G185" s="46"/>
      <c r="H185" s="48">
        <f>IF(I185="","",VLOOKUP(I185,'種目コード'!$B$2:$C$30,2,0))</f>
      </c>
      <c r="I185" s="49"/>
      <c r="J185" s="50"/>
      <c r="K185" s="51"/>
    </row>
    <row r="186" spans="1:11" ht="15" customHeight="1">
      <c r="A186" s="81"/>
      <c r="B186" s="46"/>
      <c r="C186" s="47"/>
      <c r="D186" s="47"/>
      <c r="E186" s="45"/>
      <c r="F186" s="46"/>
      <c r="G186" s="46"/>
      <c r="H186" s="48">
        <f>IF(I186="","",VLOOKUP(I186,'種目コード'!$B$2:$C$30,2,0))</f>
      </c>
      <c r="I186" s="49"/>
      <c r="J186" s="50"/>
      <c r="K186" s="51"/>
    </row>
    <row r="187" spans="1:11" ht="15" customHeight="1">
      <c r="A187" s="81"/>
      <c r="B187" s="46"/>
      <c r="C187" s="47"/>
      <c r="D187" s="47"/>
      <c r="E187" s="45"/>
      <c r="F187" s="46"/>
      <c r="G187" s="46"/>
      <c r="H187" s="48">
        <f>IF(I187="","",VLOOKUP(I187,'種目コード'!$B$2:$C$30,2,0))</f>
      </c>
      <c r="I187" s="49"/>
      <c r="J187" s="50"/>
      <c r="K187" s="51"/>
    </row>
    <row r="188" spans="1:11" ht="15" customHeight="1">
      <c r="A188" s="81"/>
      <c r="B188" s="46"/>
      <c r="C188" s="47"/>
      <c r="D188" s="47"/>
      <c r="E188" s="45"/>
      <c r="F188" s="46"/>
      <c r="G188" s="46"/>
      <c r="H188" s="48">
        <f>IF(I188="","",VLOOKUP(I188,'種目コード'!$B$2:$C$30,2,0))</f>
      </c>
      <c r="I188" s="49"/>
      <c r="J188" s="50"/>
      <c r="K188" s="51"/>
    </row>
    <row r="189" spans="1:11" ht="15" customHeight="1">
      <c r="A189" s="81"/>
      <c r="B189" s="46"/>
      <c r="C189" s="47"/>
      <c r="D189" s="47"/>
      <c r="E189" s="45"/>
      <c r="F189" s="46"/>
      <c r="G189" s="46"/>
      <c r="H189" s="48">
        <f>IF(I189="","",VLOOKUP(I189,'種目コード'!$B$2:$C$30,2,0))</f>
      </c>
      <c r="I189" s="49"/>
      <c r="J189" s="50"/>
      <c r="K189" s="51"/>
    </row>
    <row r="190" spans="1:11" ht="15" customHeight="1">
      <c r="A190" s="81"/>
      <c r="B190" s="46"/>
      <c r="C190" s="47"/>
      <c r="D190" s="47"/>
      <c r="E190" s="45"/>
      <c r="F190" s="46"/>
      <c r="G190" s="46"/>
      <c r="H190" s="48">
        <f>IF(I190="","",VLOOKUP(I190,'種目コード'!$B$2:$C$30,2,0))</f>
      </c>
      <c r="I190" s="49"/>
      <c r="J190" s="50"/>
      <c r="K190" s="51"/>
    </row>
    <row r="191" spans="1:11" ht="15" customHeight="1">
      <c r="A191" s="81"/>
      <c r="B191" s="46"/>
      <c r="C191" s="47"/>
      <c r="D191" s="47"/>
      <c r="E191" s="45"/>
      <c r="F191" s="46"/>
      <c r="G191" s="46"/>
      <c r="H191" s="48">
        <f>IF(I191="","",VLOOKUP(I191,'種目コード'!$B$2:$C$30,2,0))</f>
      </c>
      <c r="I191" s="49"/>
      <c r="J191" s="50"/>
      <c r="K191" s="51"/>
    </row>
    <row r="192" spans="1:11" ht="15" customHeight="1">
      <c r="A192" s="81"/>
      <c r="B192" s="46"/>
      <c r="C192" s="47"/>
      <c r="D192" s="47"/>
      <c r="E192" s="45"/>
      <c r="F192" s="46"/>
      <c r="G192" s="46"/>
      <c r="H192" s="48">
        <f>IF(I192="","",VLOOKUP(I192,'種目コード'!$B$2:$C$30,2,0))</f>
      </c>
      <c r="I192" s="49"/>
      <c r="J192" s="50"/>
      <c r="K192" s="51"/>
    </row>
    <row r="193" spans="1:11" ht="15" customHeight="1">
      <c r="A193" s="81"/>
      <c r="B193" s="46"/>
      <c r="C193" s="47"/>
      <c r="D193" s="47"/>
      <c r="E193" s="45"/>
      <c r="F193" s="46"/>
      <c r="G193" s="46"/>
      <c r="H193" s="48">
        <f>IF(I193="","",VLOOKUP(I193,'種目コード'!$B$2:$C$30,2,0))</f>
      </c>
      <c r="I193" s="49"/>
      <c r="J193" s="50"/>
      <c r="K193" s="51"/>
    </row>
    <row r="194" spans="1:11" ht="15" customHeight="1">
      <c r="A194" s="81"/>
      <c r="B194" s="46"/>
      <c r="C194" s="47"/>
      <c r="D194" s="47"/>
      <c r="E194" s="45"/>
      <c r="F194" s="46"/>
      <c r="G194" s="46"/>
      <c r="H194" s="48">
        <f>IF(I194="","",VLOOKUP(I194,'種目コード'!$B$2:$C$30,2,0))</f>
      </c>
      <c r="I194" s="49"/>
      <c r="J194" s="50"/>
      <c r="K194" s="51"/>
    </row>
    <row r="195" spans="1:11" ht="15" customHeight="1">
      <c r="A195" s="81"/>
      <c r="B195" s="46"/>
      <c r="C195" s="47"/>
      <c r="D195" s="47"/>
      <c r="E195" s="45"/>
      <c r="F195" s="46"/>
      <c r="G195" s="46"/>
      <c r="H195" s="48">
        <f>IF(I195="","",VLOOKUP(I195,'種目コード'!$B$2:$C$30,2,0))</f>
      </c>
      <c r="I195" s="49"/>
      <c r="J195" s="50"/>
      <c r="K195" s="51"/>
    </row>
    <row r="196" spans="1:11" ht="15" customHeight="1">
      <c r="A196" s="81"/>
      <c r="B196" s="46"/>
      <c r="C196" s="47"/>
      <c r="D196" s="47"/>
      <c r="E196" s="45"/>
      <c r="F196" s="46"/>
      <c r="G196" s="46"/>
      <c r="H196" s="48">
        <f>IF(I196="","",VLOOKUP(I196,'種目コード'!$B$2:$C$30,2,0))</f>
      </c>
      <c r="I196" s="49"/>
      <c r="J196" s="50"/>
      <c r="K196" s="51"/>
    </row>
    <row r="197" spans="1:11" ht="15" customHeight="1">
      <c r="A197" s="81"/>
      <c r="B197" s="46"/>
      <c r="C197" s="47"/>
      <c r="D197" s="47"/>
      <c r="E197" s="45"/>
      <c r="F197" s="46"/>
      <c r="G197" s="46"/>
      <c r="H197" s="48">
        <f>IF(I197="","",VLOOKUP(I197,'種目コード'!$B$2:$C$30,2,0))</f>
      </c>
      <c r="I197" s="49"/>
      <c r="J197" s="50"/>
      <c r="K197" s="51"/>
    </row>
    <row r="198" spans="1:11" ht="15" customHeight="1">
      <c r="A198" s="81"/>
      <c r="B198" s="46"/>
      <c r="C198" s="47"/>
      <c r="D198" s="47"/>
      <c r="E198" s="45"/>
      <c r="F198" s="46"/>
      <c r="G198" s="46"/>
      <c r="H198" s="48">
        <f>IF(I198="","",VLOOKUP(I198,'種目コード'!$B$2:$C$30,2,0))</f>
      </c>
      <c r="I198" s="49"/>
      <c r="J198" s="50"/>
      <c r="K198" s="51"/>
    </row>
    <row r="199" spans="1:11" ht="15" customHeight="1">
      <c r="A199" s="81"/>
      <c r="B199" s="46"/>
      <c r="C199" s="47"/>
      <c r="D199" s="47"/>
      <c r="E199" s="45"/>
      <c r="F199" s="46"/>
      <c r="G199" s="46"/>
      <c r="H199" s="48">
        <f>IF(I199="","",VLOOKUP(I199,'種目コード'!$B$2:$C$30,2,0))</f>
      </c>
      <c r="I199" s="49"/>
      <c r="J199" s="50"/>
      <c r="K199" s="51"/>
    </row>
    <row r="200" spans="1:11" ht="15" customHeight="1">
      <c r="A200" s="81"/>
      <c r="B200" s="46"/>
      <c r="C200" s="47"/>
      <c r="D200" s="47"/>
      <c r="E200" s="45"/>
      <c r="F200" s="46"/>
      <c r="G200" s="46"/>
      <c r="H200" s="48">
        <f>IF(I200="","",VLOOKUP(I200,'種目コード'!$B$2:$C$30,2,0))</f>
      </c>
      <c r="I200" s="49"/>
      <c r="J200" s="50"/>
      <c r="K200" s="51"/>
    </row>
    <row r="201" spans="1:11" ht="15" customHeight="1">
      <c r="A201" s="81"/>
      <c r="B201" s="46"/>
      <c r="C201" s="47"/>
      <c r="D201" s="47"/>
      <c r="E201" s="45"/>
      <c r="F201" s="46"/>
      <c r="G201" s="46"/>
      <c r="H201" s="48">
        <f>IF(I201="","",VLOOKUP(I201,'種目コード'!$B$2:$C$30,2,0))</f>
      </c>
      <c r="I201" s="49"/>
      <c r="J201" s="50"/>
      <c r="K201" s="51"/>
    </row>
    <row r="202" spans="1:11" ht="15" customHeight="1">
      <c r="A202" s="81"/>
      <c r="B202" s="46"/>
      <c r="C202" s="47"/>
      <c r="D202" s="47"/>
      <c r="E202" s="45"/>
      <c r="F202" s="46"/>
      <c r="G202" s="46"/>
      <c r="H202" s="48">
        <f>IF(I202="","",VLOOKUP(I202,'種目コード'!$B$2:$C$30,2,0))</f>
      </c>
      <c r="I202" s="49"/>
      <c r="J202" s="50"/>
      <c r="K202" s="51"/>
    </row>
    <row r="203" spans="1:11" ht="15" customHeight="1">
      <c r="A203" s="81"/>
      <c r="B203" s="46"/>
      <c r="C203" s="47"/>
      <c r="D203" s="47"/>
      <c r="E203" s="45"/>
      <c r="F203" s="46"/>
      <c r="G203" s="46"/>
      <c r="H203" s="48">
        <f>IF(I203="","",VLOOKUP(I203,'種目コード'!$B$2:$C$30,2,0))</f>
      </c>
      <c r="I203" s="49"/>
      <c r="J203" s="50"/>
      <c r="K203" s="51"/>
    </row>
    <row r="204" spans="1:11" ht="15" customHeight="1">
      <c r="A204" s="81"/>
      <c r="B204" s="46"/>
      <c r="C204" s="47"/>
      <c r="D204" s="47"/>
      <c r="E204" s="45"/>
      <c r="F204" s="46"/>
      <c r="G204" s="46"/>
      <c r="H204" s="48">
        <f>IF(I204="","",VLOOKUP(I204,'種目コード'!$B$2:$C$30,2,0))</f>
      </c>
      <c r="I204" s="49"/>
      <c r="J204" s="50"/>
      <c r="K204" s="51"/>
    </row>
    <row r="205" spans="1:11" ht="15" customHeight="1">
      <c r="A205" s="81"/>
      <c r="B205" s="46"/>
      <c r="C205" s="47"/>
      <c r="D205" s="47"/>
      <c r="E205" s="45"/>
      <c r="F205" s="46"/>
      <c r="G205" s="46"/>
      <c r="H205" s="48">
        <f>IF(I205="","",VLOOKUP(I205,'種目コード'!$B$2:$C$30,2,0))</f>
      </c>
      <c r="I205" s="49"/>
      <c r="J205" s="50"/>
      <c r="K205" s="51"/>
    </row>
    <row r="206" spans="1:11" ht="15" customHeight="1">
      <c r="A206" s="81"/>
      <c r="B206" s="46"/>
      <c r="C206" s="47"/>
      <c r="D206" s="47"/>
      <c r="E206" s="45"/>
      <c r="F206" s="46"/>
      <c r="G206" s="46"/>
      <c r="H206" s="48">
        <f>IF(I206="","",VLOOKUP(I206,'種目コード'!$B$2:$C$30,2,0))</f>
      </c>
      <c r="I206" s="49"/>
      <c r="J206" s="50"/>
      <c r="K206" s="51"/>
    </row>
    <row r="207" spans="1:11" ht="15" customHeight="1">
      <c r="A207" s="81"/>
      <c r="B207" s="46"/>
      <c r="C207" s="47"/>
      <c r="D207" s="47"/>
      <c r="E207" s="45"/>
      <c r="F207" s="46"/>
      <c r="G207" s="46"/>
      <c r="H207" s="48">
        <f>IF(I207="","",VLOOKUP(I207,'種目コード'!$B$2:$C$30,2,0))</f>
      </c>
      <c r="I207" s="49"/>
      <c r="J207" s="50"/>
      <c r="K207" s="51"/>
    </row>
    <row r="208" spans="1:11" ht="15" customHeight="1">
      <c r="A208" s="81"/>
      <c r="B208" s="46"/>
      <c r="C208" s="47"/>
      <c r="D208" s="47"/>
      <c r="E208" s="45"/>
      <c r="F208" s="46"/>
      <c r="G208" s="46"/>
      <c r="H208" s="48">
        <f>IF(I208="","",VLOOKUP(I208,'種目コード'!$B$2:$C$30,2,0))</f>
      </c>
      <c r="I208" s="49"/>
      <c r="J208" s="50"/>
      <c r="K208" s="51"/>
    </row>
    <row r="209" spans="1:11" ht="15" customHeight="1">
      <c r="A209" s="81"/>
      <c r="B209" s="46"/>
      <c r="C209" s="47"/>
      <c r="D209" s="47"/>
      <c r="E209" s="45"/>
      <c r="F209" s="46"/>
      <c r="G209" s="46"/>
      <c r="H209" s="48">
        <f>IF(I209="","",VLOOKUP(I209,'種目コード'!$B$2:$C$30,2,0))</f>
      </c>
      <c r="I209" s="49"/>
      <c r="J209" s="50"/>
      <c r="K209" s="51"/>
    </row>
    <row r="210" spans="1:11" ht="15" customHeight="1">
      <c r="A210" s="81"/>
      <c r="B210" s="46"/>
      <c r="C210" s="47"/>
      <c r="D210" s="47"/>
      <c r="E210" s="45"/>
      <c r="F210" s="46"/>
      <c r="G210" s="46"/>
      <c r="H210" s="48">
        <f>IF(I210="","",VLOOKUP(I210,'種目コード'!$B$2:$C$30,2,0))</f>
      </c>
      <c r="I210" s="49"/>
      <c r="J210" s="50"/>
      <c r="K210" s="51"/>
    </row>
    <row r="211" spans="1:11" ht="15" customHeight="1">
      <c r="A211" s="81"/>
      <c r="B211" s="46"/>
      <c r="C211" s="47"/>
      <c r="D211" s="47"/>
      <c r="E211" s="45"/>
      <c r="F211" s="46"/>
      <c r="G211" s="46"/>
      <c r="H211" s="48">
        <f>IF(I211="","",VLOOKUP(I211,'種目コード'!$B$2:$C$30,2,0))</f>
      </c>
      <c r="I211" s="49"/>
      <c r="J211" s="50"/>
      <c r="K211" s="51"/>
    </row>
    <row r="212" spans="1:11" ht="15" customHeight="1">
      <c r="A212" s="81"/>
      <c r="B212" s="46"/>
      <c r="C212" s="47"/>
      <c r="D212" s="47"/>
      <c r="E212" s="45"/>
      <c r="F212" s="46"/>
      <c r="G212" s="46"/>
      <c r="H212" s="48">
        <f>IF(I212="","",VLOOKUP(I212,'種目コード'!$B$2:$C$30,2,0))</f>
      </c>
      <c r="I212" s="49"/>
      <c r="J212" s="50"/>
      <c r="K212" s="51"/>
    </row>
    <row r="213" spans="1:11" ht="15" customHeight="1">
      <c r="A213" s="81"/>
      <c r="B213" s="46"/>
      <c r="C213" s="47"/>
      <c r="D213" s="47"/>
      <c r="E213" s="45"/>
      <c r="F213" s="46"/>
      <c r="G213" s="46"/>
      <c r="H213" s="48">
        <f>IF(I213="","",VLOOKUP(I213,'種目コード'!$B$2:$C$30,2,0))</f>
      </c>
      <c r="I213" s="49"/>
      <c r="J213" s="50"/>
      <c r="K213" s="51"/>
    </row>
    <row r="214" spans="1:11" ht="15" customHeight="1">
      <c r="A214" s="81"/>
      <c r="B214" s="46"/>
      <c r="C214" s="47"/>
      <c r="D214" s="47"/>
      <c r="E214" s="45"/>
      <c r="F214" s="46"/>
      <c r="G214" s="46"/>
      <c r="H214" s="48">
        <f>IF(I214="","",VLOOKUP(I214,'種目コード'!$B$2:$C$30,2,0))</f>
      </c>
      <c r="I214" s="49"/>
      <c r="J214" s="50"/>
      <c r="K214" s="51"/>
    </row>
    <row r="215" spans="1:11" ht="15" customHeight="1">
      <c r="A215" s="81"/>
      <c r="B215" s="46"/>
      <c r="C215" s="47"/>
      <c r="D215" s="47"/>
      <c r="E215" s="45"/>
      <c r="F215" s="46"/>
      <c r="G215" s="46"/>
      <c r="H215" s="48">
        <f>IF(I215="","",VLOOKUP(I215,'種目コード'!$B$2:$C$30,2,0))</f>
      </c>
      <c r="I215" s="49"/>
      <c r="J215" s="50"/>
      <c r="K215" s="51"/>
    </row>
    <row r="216" spans="1:11" ht="15" customHeight="1">
      <c r="A216" s="81"/>
      <c r="B216" s="46"/>
      <c r="C216" s="47"/>
      <c r="D216" s="47"/>
      <c r="E216" s="45"/>
      <c r="F216" s="46"/>
      <c r="G216" s="46"/>
      <c r="H216" s="48">
        <f>IF(I216="","",VLOOKUP(I216,'種目コード'!$B$2:$C$30,2,0))</f>
      </c>
      <c r="I216" s="49"/>
      <c r="J216" s="50"/>
      <c r="K216" s="51"/>
    </row>
    <row r="217" spans="1:11" ht="15" customHeight="1">
      <c r="A217" s="81"/>
      <c r="B217" s="46"/>
      <c r="C217" s="47"/>
      <c r="D217" s="47"/>
      <c r="E217" s="45"/>
      <c r="F217" s="46"/>
      <c r="G217" s="46"/>
      <c r="H217" s="48">
        <f>IF(I217="","",VLOOKUP(I217,'種目コード'!$B$2:$C$30,2,0))</f>
      </c>
      <c r="I217" s="49"/>
      <c r="J217" s="47"/>
      <c r="K217" s="51"/>
    </row>
    <row r="218" spans="1:11" ht="15" customHeight="1">
      <c r="A218" s="81"/>
      <c r="B218" s="46"/>
      <c r="C218" s="47"/>
      <c r="D218" s="47"/>
      <c r="E218" s="45"/>
      <c r="F218" s="46"/>
      <c r="G218" s="46"/>
      <c r="H218" s="48">
        <f>IF(I218="","",VLOOKUP(I218,'種目コード'!$B$2:$C$30,2,0))</f>
      </c>
      <c r="I218" s="49"/>
      <c r="J218" s="50"/>
      <c r="K218" s="51"/>
    </row>
    <row r="219" spans="1:11" ht="15" customHeight="1">
      <c r="A219" s="81"/>
      <c r="B219" s="46"/>
      <c r="C219" s="47"/>
      <c r="D219" s="47"/>
      <c r="E219" s="45"/>
      <c r="F219" s="46"/>
      <c r="G219" s="46"/>
      <c r="H219" s="48">
        <f>IF(I219="","",VLOOKUP(I219,'種目コード'!$B$2:$C$30,2,0))</f>
      </c>
      <c r="I219" s="49"/>
      <c r="J219" s="50"/>
      <c r="K219" s="51"/>
    </row>
    <row r="220" spans="1:11" ht="15" customHeight="1">
      <c r="A220" s="81"/>
      <c r="B220" s="46"/>
      <c r="C220" s="47"/>
      <c r="D220" s="47"/>
      <c r="E220" s="45"/>
      <c r="F220" s="46"/>
      <c r="G220" s="46"/>
      <c r="H220" s="48">
        <f>IF(I220="","",VLOOKUP(I220,'種目コード'!$B$2:$C$30,2,0))</f>
      </c>
      <c r="I220" s="49"/>
      <c r="J220" s="50"/>
      <c r="K220" s="51"/>
    </row>
    <row r="221" spans="1:11" ht="15" customHeight="1">
      <c r="A221" s="81"/>
      <c r="B221" s="46"/>
      <c r="C221" s="47"/>
      <c r="D221" s="47"/>
      <c r="E221" s="45"/>
      <c r="F221" s="46"/>
      <c r="G221" s="46"/>
      <c r="H221" s="48">
        <f>IF(I221="","",VLOOKUP(I221,'種目コード'!$B$2:$C$30,2,0))</f>
      </c>
      <c r="I221" s="49"/>
      <c r="J221" s="50"/>
      <c r="K221" s="51"/>
    </row>
    <row r="222" spans="1:11" ht="15" customHeight="1">
      <c r="A222" s="81"/>
      <c r="B222" s="46"/>
      <c r="C222" s="47"/>
      <c r="D222" s="47"/>
      <c r="E222" s="45"/>
      <c r="F222" s="46"/>
      <c r="G222" s="46"/>
      <c r="H222" s="48">
        <f>IF(I222="","",VLOOKUP(I222,'種目コード'!$B$2:$C$30,2,0))</f>
      </c>
      <c r="I222" s="49"/>
      <c r="J222" s="50"/>
      <c r="K222" s="51"/>
    </row>
    <row r="223" spans="1:11" ht="15" customHeight="1">
      <c r="A223" s="81"/>
      <c r="B223" s="46"/>
      <c r="C223" s="47"/>
      <c r="D223" s="47"/>
      <c r="E223" s="45"/>
      <c r="F223" s="46"/>
      <c r="G223" s="46"/>
      <c r="H223" s="48">
        <f>IF(I223="","",VLOOKUP(I223,'種目コード'!$B$2:$C$30,2,0))</f>
      </c>
      <c r="I223" s="49"/>
      <c r="J223" s="50"/>
      <c r="K223" s="51"/>
    </row>
    <row r="224" spans="1:11" ht="15" customHeight="1">
      <c r="A224" s="81"/>
      <c r="B224" s="46"/>
      <c r="C224" s="47"/>
      <c r="D224" s="47"/>
      <c r="E224" s="45"/>
      <c r="F224" s="46"/>
      <c r="G224" s="46"/>
      <c r="H224" s="48">
        <f>IF(I224="","",VLOOKUP(I224,'種目コード'!$B$2:$C$30,2,0))</f>
      </c>
      <c r="I224" s="49"/>
      <c r="J224" s="50"/>
      <c r="K224" s="51"/>
    </row>
    <row r="225" spans="1:11" ht="15" customHeight="1">
      <c r="A225" s="81"/>
      <c r="B225" s="46"/>
      <c r="C225" s="47"/>
      <c r="D225" s="47"/>
      <c r="E225" s="45"/>
      <c r="F225" s="46"/>
      <c r="G225" s="46"/>
      <c r="H225" s="48">
        <f>IF(I225="","",VLOOKUP(I225,'種目コード'!$B$2:$C$30,2,0))</f>
      </c>
      <c r="I225" s="49"/>
      <c r="J225" s="50"/>
      <c r="K225" s="51"/>
    </row>
    <row r="226" spans="1:11" ht="15" customHeight="1">
      <c r="A226" s="81"/>
      <c r="B226" s="46"/>
      <c r="C226" s="47"/>
      <c r="D226" s="47"/>
      <c r="E226" s="45"/>
      <c r="F226" s="46"/>
      <c r="G226" s="46"/>
      <c r="H226" s="48">
        <f>IF(I226="","",VLOOKUP(I226,'種目コード'!$B$2:$C$30,2,0))</f>
      </c>
      <c r="I226" s="49"/>
      <c r="J226" s="50"/>
      <c r="K226" s="51"/>
    </row>
    <row r="227" spans="1:11" ht="15" customHeight="1">
      <c r="A227" s="81"/>
      <c r="B227" s="46"/>
      <c r="C227" s="47"/>
      <c r="D227" s="47"/>
      <c r="E227" s="45"/>
      <c r="F227" s="46"/>
      <c r="G227" s="46"/>
      <c r="H227" s="48">
        <f>IF(I227="","",VLOOKUP(I227,'種目コード'!$B$2:$C$30,2,0))</f>
      </c>
      <c r="I227" s="49"/>
      <c r="J227" s="50"/>
      <c r="K227" s="51"/>
    </row>
    <row r="228" spans="1:11" ht="13.5" customHeight="1">
      <c r="A228" s="81"/>
      <c r="B228" s="46"/>
      <c r="C228" s="52"/>
      <c r="D228" s="52"/>
      <c r="E228" s="52"/>
      <c r="F228" s="52"/>
      <c r="G228" s="52"/>
      <c r="H228" s="48">
        <f>IF(I228="","",VLOOKUP(I228,'種目コード'!$B$2:$C$30,2,0))</f>
      </c>
      <c r="I228" s="49"/>
      <c r="J228" s="53"/>
      <c r="K228" s="51"/>
    </row>
    <row r="229" spans="1:11" ht="13.5">
      <c r="A229" s="81"/>
      <c r="B229" s="46"/>
      <c r="C229" s="52"/>
      <c r="D229" s="52"/>
      <c r="E229" s="52"/>
      <c r="F229" s="52"/>
      <c r="G229" s="52"/>
      <c r="H229" s="48">
        <f>IF(I229="","",VLOOKUP(I229,'種目コード'!$B$2:$C$30,2,0))</f>
      </c>
      <c r="I229" s="49"/>
      <c r="J229" s="53"/>
      <c r="K229" s="51"/>
    </row>
    <row r="230" spans="1:11" ht="13.5">
      <c r="A230" s="81"/>
      <c r="B230" s="46"/>
      <c r="C230" s="52"/>
      <c r="D230" s="52"/>
      <c r="E230" s="52"/>
      <c r="F230" s="52"/>
      <c r="G230" s="52"/>
      <c r="H230" s="48">
        <f>IF(I230="","",VLOOKUP(I230,'種目コード'!$B$2:$C$30,2,0))</f>
      </c>
      <c r="I230" s="49"/>
      <c r="J230" s="53"/>
      <c r="K230" s="51"/>
    </row>
    <row r="231" spans="1:11" ht="13.5">
      <c r="A231" s="81"/>
      <c r="B231" s="46"/>
      <c r="C231" s="52"/>
      <c r="D231" s="52"/>
      <c r="E231" s="52"/>
      <c r="F231" s="52"/>
      <c r="G231" s="52"/>
      <c r="H231" s="48">
        <f>IF(I231="","",VLOOKUP(I231,'種目コード'!$B$2:$C$30,2,0))</f>
      </c>
      <c r="I231" s="49"/>
      <c r="J231" s="53"/>
      <c r="K231" s="51"/>
    </row>
  </sheetData>
  <sheetProtection/>
  <mergeCells count="2">
    <mergeCell ref="J1:K1"/>
    <mergeCell ref="A1:I1"/>
  </mergeCells>
  <printOptions horizontalCentered="1"/>
  <pageMargins left="0" right="0" top="0.7874015748031497" bottom="0.3937007874015748" header="0" footer="0"/>
  <pageSetup orientation="portrait" paperSize="9" scale="95" r:id="rId1"/>
</worksheet>
</file>

<file path=xl/worksheets/sheet6.xml><?xml version="1.0" encoding="utf-8"?>
<worksheet xmlns="http://schemas.openxmlformats.org/spreadsheetml/2006/main" xmlns:r="http://schemas.openxmlformats.org/officeDocument/2006/relationships">
  <dimension ref="A1:L236"/>
  <sheetViews>
    <sheetView zoomScalePageLayoutView="0" workbookViewId="0" topLeftCell="A1">
      <selection activeCell="A1" sqref="A1:I1"/>
    </sheetView>
  </sheetViews>
  <sheetFormatPr defaultColWidth="9.00390625" defaultRowHeight="13.5"/>
  <cols>
    <col min="1" max="1" width="5.625" style="0" customWidth="1"/>
    <col min="2" max="2" width="6.625" style="0" customWidth="1"/>
    <col min="3" max="3" width="13.25390625" style="0" customWidth="1"/>
    <col min="4" max="4" width="14.00390625" style="0" customWidth="1"/>
    <col min="5" max="5" width="4.625" style="0" customWidth="1"/>
    <col min="6" max="6" width="14.625" style="0" customWidth="1"/>
    <col min="7" max="7" width="5.625" style="0" customWidth="1"/>
    <col min="8" max="8" width="15.25390625" style="0" customWidth="1"/>
    <col min="9" max="9" width="6.625" style="0" customWidth="1"/>
    <col min="10" max="10" width="11.375" style="0" customWidth="1"/>
    <col min="11" max="11" width="9.875" style="0" customWidth="1"/>
  </cols>
  <sheetData>
    <row r="1" spans="1:11" ht="22.5" customHeight="1">
      <c r="A1" s="348" t="s">
        <v>106</v>
      </c>
      <c r="B1" s="348"/>
      <c r="C1" s="348"/>
      <c r="D1" s="348"/>
      <c r="E1" s="348"/>
      <c r="F1" s="348"/>
      <c r="G1" s="348"/>
      <c r="H1" s="348"/>
      <c r="I1" s="348"/>
      <c r="J1" s="348" t="s">
        <v>104</v>
      </c>
      <c r="K1" s="348"/>
    </row>
    <row r="2" spans="1:9" ht="13.5">
      <c r="A2" t="s">
        <v>97</v>
      </c>
      <c r="H2" t="s">
        <v>97</v>
      </c>
      <c r="I2" t="s">
        <v>569</v>
      </c>
    </row>
    <row r="3" spans="1:11" ht="27" customHeight="1">
      <c r="A3" s="54" t="s">
        <v>58</v>
      </c>
      <c r="B3" s="54" t="s">
        <v>59</v>
      </c>
      <c r="C3" s="54" t="s">
        <v>67</v>
      </c>
      <c r="D3" s="54" t="s">
        <v>60</v>
      </c>
      <c r="E3" s="54" t="s">
        <v>61</v>
      </c>
      <c r="F3" s="54" t="s">
        <v>64</v>
      </c>
      <c r="G3" s="55" t="s">
        <v>54</v>
      </c>
      <c r="H3" s="54" t="s">
        <v>17</v>
      </c>
      <c r="I3" s="56" t="s">
        <v>62</v>
      </c>
      <c r="J3" s="56" t="s">
        <v>65</v>
      </c>
      <c r="K3" s="57" t="s">
        <v>66</v>
      </c>
    </row>
    <row r="4" spans="1:11" ht="15" customHeight="1">
      <c r="A4" s="81"/>
      <c r="B4" s="46"/>
      <c r="C4" s="47"/>
      <c r="D4" s="47"/>
      <c r="E4" s="45"/>
      <c r="F4" s="46"/>
      <c r="G4" s="50"/>
      <c r="H4" s="48">
        <f>IF(I4="","",VLOOKUP(I4,'種目コード'!$B$2:$C$30,2,0))</f>
      </c>
      <c r="I4" s="49"/>
      <c r="J4" s="50"/>
      <c r="K4" s="51"/>
    </row>
    <row r="5" spans="1:11" ht="15" customHeight="1">
      <c r="A5" s="81"/>
      <c r="B5" s="46"/>
      <c r="C5" s="47"/>
      <c r="D5" s="47"/>
      <c r="E5" s="45"/>
      <c r="F5" s="46"/>
      <c r="G5" s="50"/>
      <c r="H5" s="48">
        <f>IF(I5="","",VLOOKUP(I5,'種目コード'!$B$2:$C$30,2,0))</f>
      </c>
      <c r="I5" s="49"/>
      <c r="J5" s="50"/>
      <c r="K5" s="51"/>
    </row>
    <row r="6" spans="1:11" ht="15" customHeight="1">
      <c r="A6" s="81"/>
      <c r="B6" s="46"/>
      <c r="C6" s="47"/>
      <c r="D6" s="47"/>
      <c r="E6" s="45"/>
      <c r="F6" s="46"/>
      <c r="G6" s="50"/>
      <c r="H6" s="48">
        <f>IF(I6="","",VLOOKUP(I6,'種目コード'!$B$2:$C$30,2,0))</f>
      </c>
      <c r="I6" s="49"/>
      <c r="J6" s="50"/>
      <c r="K6" s="51"/>
    </row>
    <row r="7" spans="1:11" ht="15" customHeight="1">
      <c r="A7" s="81"/>
      <c r="B7" s="46"/>
      <c r="C7" s="47"/>
      <c r="D7" s="47"/>
      <c r="E7" s="45"/>
      <c r="F7" s="46"/>
      <c r="G7" s="50"/>
      <c r="H7" s="48">
        <f>IF(I7="","",VLOOKUP(I7,'種目コード'!$B$2:$C$30,2,0))</f>
      </c>
      <c r="I7" s="49"/>
      <c r="J7" s="50"/>
      <c r="K7" s="51"/>
    </row>
    <row r="8" spans="1:11" ht="15" customHeight="1">
      <c r="A8" s="81"/>
      <c r="B8" s="46"/>
      <c r="C8" s="47"/>
      <c r="D8" s="47"/>
      <c r="E8" s="45"/>
      <c r="F8" s="46"/>
      <c r="G8" s="50"/>
      <c r="H8" s="48">
        <f>IF(I8="","",VLOOKUP(I8,'種目コード'!$B$2:$C$30,2,0))</f>
      </c>
      <c r="I8" s="49"/>
      <c r="J8" s="50"/>
      <c r="K8" s="51"/>
    </row>
    <row r="9" spans="1:11" ht="15" customHeight="1">
      <c r="A9" s="81"/>
      <c r="B9" s="46"/>
      <c r="C9" s="47"/>
      <c r="D9" s="47"/>
      <c r="E9" s="45"/>
      <c r="F9" s="46"/>
      <c r="G9" s="50"/>
      <c r="H9" s="48">
        <f>IF(I9="","",VLOOKUP(I9,'種目コード'!$B$2:$C$30,2,0))</f>
      </c>
      <c r="I9" s="49"/>
      <c r="J9" s="50"/>
      <c r="K9" s="51"/>
    </row>
    <row r="10" spans="1:11" ht="15" customHeight="1">
      <c r="A10" s="81"/>
      <c r="B10" s="46"/>
      <c r="C10" s="47"/>
      <c r="D10" s="47"/>
      <c r="E10" s="45"/>
      <c r="F10" s="46"/>
      <c r="G10" s="50"/>
      <c r="H10" s="48">
        <f>IF(I10="","",VLOOKUP(I10,'種目コード'!$B$2:$C$30,2,0))</f>
      </c>
      <c r="I10" s="49"/>
      <c r="J10" s="50"/>
      <c r="K10" s="51"/>
    </row>
    <row r="11" spans="1:11" ht="15" customHeight="1">
      <c r="A11" s="81"/>
      <c r="B11" s="46"/>
      <c r="C11" s="47"/>
      <c r="D11" s="47"/>
      <c r="E11" s="45"/>
      <c r="F11" s="46"/>
      <c r="G11" s="50"/>
      <c r="H11" s="48">
        <f>IF(I11="","",VLOOKUP(I11,'種目コード'!$B$2:$C$30,2,0))</f>
      </c>
      <c r="I11" s="49"/>
      <c r="J11" s="50"/>
      <c r="K11" s="51"/>
    </row>
    <row r="12" spans="1:11" ht="15" customHeight="1">
      <c r="A12" s="81"/>
      <c r="B12" s="46"/>
      <c r="C12" s="47"/>
      <c r="D12" s="47"/>
      <c r="E12" s="45"/>
      <c r="F12" s="46"/>
      <c r="G12" s="50"/>
      <c r="H12" s="48">
        <f>IF(I12="","",VLOOKUP(I12,'種目コード'!$B$2:$C$30,2,0))</f>
      </c>
      <c r="I12" s="49"/>
      <c r="J12" s="50"/>
      <c r="K12" s="51"/>
    </row>
    <row r="13" spans="1:11" ht="15" customHeight="1">
      <c r="A13" s="81"/>
      <c r="B13" s="46"/>
      <c r="C13" s="47"/>
      <c r="D13" s="47"/>
      <c r="E13" s="45"/>
      <c r="F13" s="46"/>
      <c r="G13" s="50"/>
      <c r="H13" s="48">
        <f>IF(I13="","",VLOOKUP(I13,'種目コード'!$B$2:$C$30,2,0))</f>
      </c>
      <c r="I13" s="49"/>
      <c r="J13" s="50"/>
      <c r="K13" s="51"/>
    </row>
    <row r="14" spans="1:11" ht="15" customHeight="1">
      <c r="A14" s="81"/>
      <c r="B14" s="46"/>
      <c r="C14" s="47"/>
      <c r="D14" s="47"/>
      <c r="E14" s="45"/>
      <c r="F14" s="46"/>
      <c r="G14" s="50"/>
      <c r="H14" s="48">
        <f>IF(I14="","",VLOOKUP(I14,'種目コード'!$B$2:$C$30,2,0))</f>
      </c>
      <c r="I14" s="49"/>
      <c r="J14" s="50"/>
      <c r="K14" s="51"/>
    </row>
    <row r="15" spans="1:11" ht="15" customHeight="1">
      <c r="A15" s="81"/>
      <c r="B15" s="46"/>
      <c r="C15" s="47"/>
      <c r="D15" s="47"/>
      <c r="E15" s="45"/>
      <c r="F15" s="46"/>
      <c r="G15" s="50"/>
      <c r="H15" s="48">
        <f>IF(I15="","",VLOOKUP(I15,'種目コード'!$B$2:$C$30,2,0))</f>
      </c>
      <c r="I15" s="49"/>
      <c r="J15" s="50"/>
      <c r="K15" s="51"/>
    </row>
    <row r="16" spans="1:11" ht="15" customHeight="1">
      <c r="A16" s="81"/>
      <c r="B16" s="46"/>
      <c r="C16" s="47"/>
      <c r="D16" s="47"/>
      <c r="E16" s="45"/>
      <c r="F16" s="46"/>
      <c r="G16" s="50"/>
      <c r="H16" s="48">
        <f>IF(I16="","",VLOOKUP(I16,'種目コード'!$B$2:$C$30,2,0))</f>
      </c>
      <c r="I16" s="49"/>
      <c r="J16" s="50"/>
      <c r="K16" s="51"/>
    </row>
    <row r="17" spans="1:11" ht="15" customHeight="1">
      <c r="A17" s="81"/>
      <c r="B17" s="46"/>
      <c r="C17" s="47"/>
      <c r="D17" s="47"/>
      <c r="E17" s="45"/>
      <c r="F17" s="46"/>
      <c r="G17" s="50"/>
      <c r="H17" s="48">
        <f>IF(I17="","",VLOOKUP(I17,'種目コード'!$B$2:$C$30,2,0))</f>
      </c>
      <c r="I17" s="49"/>
      <c r="J17" s="50"/>
      <c r="K17" s="51"/>
    </row>
    <row r="18" spans="1:11" ht="15" customHeight="1">
      <c r="A18" s="81"/>
      <c r="B18" s="46"/>
      <c r="C18" s="47"/>
      <c r="D18" s="47"/>
      <c r="E18" s="45"/>
      <c r="F18" s="46"/>
      <c r="G18" s="50"/>
      <c r="H18" s="48">
        <f>IF(I18="","",VLOOKUP(I18,'種目コード'!$B$2:$C$30,2,0))</f>
      </c>
      <c r="I18" s="49"/>
      <c r="J18" s="50"/>
      <c r="K18" s="51"/>
    </row>
    <row r="19" spans="1:11" ht="15" customHeight="1">
      <c r="A19" s="81"/>
      <c r="B19" s="46"/>
      <c r="C19" s="47"/>
      <c r="D19" s="47"/>
      <c r="E19" s="45"/>
      <c r="F19" s="46"/>
      <c r="G19" s="50"/>
      <c r="H19" s="48">
        <f>IF(I19="","",VLOOKUP(I19,'種目コード'!$B$2:$C$30,2,0))</f>
      </c>
      <c r="I19" s="49"/>
      <c r="J19" s="50"/>
      <c r="K19" s="51"/>
    </row>
    <row r="20" spans="1:11" ht="15" customHeight="1">
      <c r="A20" s="81"/>
      <c r="B20" s="46"/>
      <c r="C20" s="47"/>
      <c r="D20" s="47"/>
      <c r="E20" s="45"/>
      <c r="F20" s="46"/>
      <c r="G20" s="50"/>
      <c r="H20" s="48">
        <f>IF(I20="","",VLOOKUP(I20,'種目コード'!$B$2:$C$30,2,0))</f>
      </c>
      <c r="I20" s="49"/>
      <c r="J20" s="50"/>
      <c r="K20" s="51"/>
    </row>
    <row r="21" spans="1:11" ht="15" customHeight="1">
      <c r="A21" s="81"/>
      <c r="B21" s="46"/>
      <c r="C21" s="47"/>
      <c r="D21" s="47"/>
      <c r="E21" s="45"/>
      <c r="F21" s="46"/>
      <c r="G21" s="50"/>
      <c r="H21" s="48">
        <f>IF(I21="","",VLOOKUP(I21,'種目コード'!$B$2:$C$30,2,0))</f>
      </c>
      <c r="I21" s="49"/>
      <c r="J21" s="50"/>
      <c r="K21" s="51"/>
    </row>
    <row r="22" spans="1:11" ht="15" customHeight="1">
      <c r="A22" s="81"/>
      <c r="B22" s="46"/>
      <c r="C22" s="47"/>
      <c r="D22" s="47"/>
      <c r="E22" s="45"/>
      <c r="F22" s="46"/>
      <c r="G22" s="50"/>
      <c r="H22" s="48">
        <f>IF(I22="","",VLOOKUP(I22,'種目コード'!$B$2:$C$30,2,0))</f>
      </c>
      <c r="I22" s="49"/>
      <c r="J22" s="50"/>
      <c r="K22" s="51"/>
    </row>
    <row r="23" spans="1:11" ht="15" customHeight="1">
      <c r="A23" s="81"/>
      <c r="B23" s="46"/>
      <c r="C23" s="47"/>
      <c r="D23" s="47"/>
      <c r="E23" s="45"/>
      <c r="F23" s="46"/>
      <c r="G23" s="50"/>
      <c r="H23" s="48">
        <f>IF(I23="","",VLOOKUP(I23,'種目コード'!$B$2:$C$30,2,0))</f>
      </c>
      <c r="I23" s="49"/>
      <c r="J23" s="50"/>
      <c r="K23" s="51"/>
    </row>
    <row r="24" spans="1:11" ht="15" customHeight="1">
      <c r="A24" s="81"/>
      <c r="B24" s="46"/>
      <c r="C24" s="47"/>
      <c r="D24" s="47"/>
      <c r="E24" s="45"/>
      <c r="F24" s="46"/>
      <c r="G24" s="50"/>
      <c r="H24" s="48">
        <f>IF(I24="","",VLOOKUP(I24,'種目コード'!$B$2:$C$30,2,0))</f>
      </c>
      <c r="I24" s="49"/>
      <c r="J24" s="50"/>
      <c r="K24" s="51"/>
    </row>
    <row r="25" spans="1:11" ht="15" customHeight="1">
      <c r="A25" s="81"/>
      <c r="B25" s="46"/>
      <c r="C25" s="47"/>
      <c r="D25" s="47"/>
      <c r="E25" s="45"/>
      <c r="F25" s="46"/>
      <c r="G25" s="50"/>
      <c r="H25" s="48">
        <f>IF(I25="","",VLOOKUP(I25,'種目コード'!$B$2:$C$30,2,0))</f>
      </c>
      <c r="I25" s="49"/>
      <c r="J25" s="50"/>
      <c r="K25" s="51"/>
    </row>
    <row r="26" spans="1:11" ht="15" customHeight="1">
      <c r="A26" s="81"/>
      <c r="B26" s="46"/>
      <c r="C26" s="47"/>
      <c r="D26" s="47"/>
      <c r="E26" s="45"/>
      <c r="F26" s="46"/>
      <c r="G26" s="50"/>
      <c r="H26" s="48">
        <f>IF(I26="","",VLOOKUP(I26,'種目コード'!$B$2:$C$30,2,0))</f>
      </c>
      <c r="I26" s="49"/>
      <c r="J26" s="50"/>
      <c r="K26" s="51"/>
    </row>
    <row r="27" spans="1:11" ht="15" customHeight="1">
      <c r="A27" s="81"/>
      <c r="B27" s="46"/>
      <c r="C27" s="47"/>
      <c r="D27" s="47"/>
      <c r="E27" s="45"/>
      <c r="F27" s="46"/>
      <c r="G27" s="50"/>
      <c r="H27" s="48">
        <f>IF(I27="","",VLOOKUP(I27,'種目コード'!$B$2:$C$30,2,0))</f>
      </c>
      <c r="I27" s="49"/>
      <c r="J27" s="50"/>
      <c r="K27" s="51"/>
    </row>
    <row r="28" spans="1:11" ht="15" customHeight="1">
      <c r="A28" s="81"/>
      <c r="B28" s="46"/>
      <c r="C28" s="47"/>
      <c r="D28" s="47"/>
      <c r="E28" s="45"/>
      <c r="F28" s="46"/>
      <c r="G28" s="50"/>
      <c r="H28" s="48">
        <f>IF(I28="","",VLOOKUP(I28,'種目コード'!$B$2:$C$30,2,0))</f>
      </c>
      <c r="I28" s="49"/>
      <c r="J28" s="50"/>
      <c r="K28" s="51"/>
    </row>
    <row r="29" spans="1:11" ht="15" customHeight="1">
      <c r="A29" s="81"/>
      <c r="B29" s="46"/>
      <c r="C29" s="47"/>
      <c r="D29" s="47"/>
      <c r="E29" s="45"/>
      <c r="F29" s="46"/>
      <c r="G29" s="50"/>
      <c r="H29" s="48">
        <f>IF(I29="","",VLOOKUP(I29,'種目コード'!$B$2:$C$30,2,0))</f>
      </c>
      <c r="I29" s="49"/>
      <c r="J29" s="50"/>
      <c r="K29" s="51"/>
    </row>
    <row r="30" spans="1:11" ht="15" customHeight="1">
      <c r="A30" s="81"/>
      <c r="B30" s="46"/>
      <c r="C30" s="47"/>
      <c r="D30" s="47"/>
      <c r="E30" s="45"/>
      <c r="F30" s="46"/>
      <c r="G30" s="50"/>
      <c r="H30" s="48">
        <f>IF(I30="","",VLOOKUP(I30,'種目コード'!$B$2:$C$30,2,0))</f>
      </c>
      <c r="I30" s="49"/>
      <c r="J30" s="50"/>
      <c r="K30" s="51"/>
    </row>
    <row r="31" spans="1:11" ht="15" customHeight="1">
      <c r="A31" s="81"/>
      <c r="B31" s="46"/>
      <c r="C31" s="47"/>
      <c r="D31" s="47"/>
      <c r="E31" s="45"/>
      <c r="F31" s="46"/>
      <c r="G31" s="50"/>
      <c r="H31" s="48">
        <f>IF(I31="","",VLOOKUP(I31,'種目コード'!$B$2:$C$30,2,0))</f>
      </c>
      <c r="I31" s="49"/>
      <c r="J31" s="50"/>
      <c r="K31" s="51"/>
    </row>
    <row r="32" spans="1:11" ht="15" customHeight="1">
      <c r="A32" s="81"/>
      <c r="B32" s="46"/>
      <c r="C32" s="47"/>
      <c r="D32" s="47"/>
      <c r="E32" s="45"/>
      <c r="F32" s="46"/>
      <c r="G32" s="50"/>
      <c r="H32" s="48">
        <f>IF(I32="","",VLOOKUP(I32,'種目コード'!$B$2:$C$30,2,0))</f>
      </c>
      <c r="I32" s="49"/>
      <c r="J32" s="50"/>
      <c r="K32" s="51"/>
    </row>
    <row r="33" spans="1:11" ht="15" customHeight="1">
      <c r="A33" s="81"/>
      <c r="B33" s="46"/>
      <c r="C33" s="47"/>
      <c r="D33" s="47"/>
      <c r="E33" s="45"/>
      <c r="F33" s="46"/>
      <c r="G33" s="50"/>
      <c r="H33" s="48">
        <f>IF(I33="","",VLOOKUP(I33,'種目コード'!$B$2:$C$30,2,0))</f>
      </c>
      <c r="I33" s="49"/>
      <c r="J33" s="50"/>
      <c r="K33" s="51"/>
    </row>
    <row r="34" spans="1:11" ht="15" customHeight="1">
      <c r="A34" s="81"/>
      <c r="B34" s="46"/>
      <c r="C34" s="47"/>
      <c r="D34" s="47"/>
      <c r="E34" s="45"/>
      <c r="F34" s="46"/>
      <c r="G34" s="50"/>
      <c r="H34" s="48">
        <f>IF(I34="","",VLOOKUP(I34,'種目コード'!$B$2:$C$30,2,0))</f>
      </c>
      <c r="I34" s="49"/>
      <c r="J34" s="50"/>
      <c r="K34" s="51"/>
    </row>
    <row r="35" spans="1:11" ht="15" customHeight="1">
      <c r="A35" s="81"/>
      <c r="B35" s="46"/>
      <c r="C35" s="47"/>
      <c r="D35" s="47"/>
      <c r="E35" s="45"/>
      <c r="F35" s="46"/>
      <c r="G35" s="50"/>
      <c r="H35" s="48">
        <f>IF(I35="","",VLOOKUP(I35,'種目コード'!$B$2:$C$30,2,0))</f>
      </c>
      <c r="I35" s="49"/>
      <c r="J35" s="50"/>
      <c r="K35" s="51"/>
    </row>
    <row r="36" spans="1:11" ht="15" customHeight="1">
      <c r="A36" s="81"/>
      <c r="B36" s="46"/>
      <c r="C36" s="47"/>
      <c r="D36" s="47"/>
      <c r="E36" s="45"/>
      <c r="F36" s="46"/>
      <c r="G36" s="50"/>
      <c r="H36" s="48">
        <f>IF(I36="","",VLOOKUP(I36,'種目コード'!$B$2:$C$30,2,0))</f>
      </c>
      <c r="I36" s="49"/>
      <c r="J36" s="50"/>
      <c r="K36" s="51"/>
    </row>
    <row r="37" spans="1:11" ht="15" customHeight="1">
      <c r="A37" s="81"/>
      <c r="B37" s="46"/>
      <c r="C37" s="47"/>
      <c r="D37" s="47"/>
      <c r="E37" s="45"/>
      <c r="F37" s="46"/>
      <c r="G37" s="50"/>
      <c r="H37" s="48">
        <f>IF(I37="","",VLOOKUP(I37,'種目コード'!$B$2:$C$30,2,0))</f>
      </c>
      <c r="I37" s="49"/>
      <c r="J37" s="50"/>
      <c r="K37" s="51"/>
    </row>
    <row r="38" spans="1:11" ht="15" customHeight="1">
      <c r="A38" s="81"/>
      <c r="B38" s="46"/>
      <c r="C38" s="47"/>
      <c r="D38" s="47"/>
      <c r="E38" s="45"/>
      <c r="F38" s="46"/>
      <c r="G38" s="50"/>
      <c r="H38" s="48">
        <f>IF(I38="","",VLOOKUP(I38,'種目コード'!$B$2:$C$30,2,0))</f>
      </c>
      <c r="I38" s="49"/>
      <c r="J38" s="50"/>
      <c r="K38" s="51"/>
    </row>
    <row r="39" spans="1:11" ht="15" customHeight="1">
      <c r="A39" s="81"/>
      <c r="B39" s="46"/>
      <c r="C39" s="47"/>
      <c r="D39" s="47"/>
      <c r="E39" s="45"/>
      <c r="F39" s="46"/>
      <c r="G39" s="50"/>
      <c r="H39" s="48">
        <f>IF(I39="","",VLOOKUP(I39,'種目コード'!$B$2:$C$30,2,0))</f>
      </c>
      <c r="I39" s="49"/>
      <c r="J39" s="50"/>
      <c r="K39" s="51"/>
    </row>
    <row r="40" spans="1:11" ht="15" customHeight="1">
      <c r="A40" s="81"/>
      <c r="B40" s="46"/>
      <c r="C40" s="47"/>
      <c r="D40" s="47"/>
      <c r="E40" s="45"/>
      <c r="F40" s="46"/>
      <c r="G40" s="50"/>
      <c r="H40" s="48">
        <f>IF(I40="","",VLOOKUP(I40,'種目コード'!$B$2:$C$30,2,0))</f>
      </c>
      <c r="I40" s="49"/>
      <c r="J40" s="50"/>
      <c r="K40" s="51"/>
    </row>
    <row r="41" spans="1:11" ht="15" customHeight="1">
      <c r="A41" s="81"/>
      <c r="B41" s="46"/>
      <c r="C41" s="47"/>
      <c r="D41" s="47"/>
      <c r="E41" s="45"/>
      <c r="F41" s="46"/>
      <c r="G41" s="50"/>
      <c r="H41" s="48">
        <f>IF(I41="","",VLOOKUP(I41,'種目コード'!$B$2:$C$30,2,0))</f>
      </c>
      <c r="I41" s="49"/>
      <c r="J41" s="50"/>
      <c r="K41" s="51"/>
    </row>
    <row r="42" spans="1:11" ht="15" customHeight="1">
      <c r="A42" s="81"/>
      <c r="B42" s="46"/>
      <c r="C42" s="47"/>
      <c r="D42" s="47"/>
      <c r="E42" s="45"/>
      <c r="F42" s="46"/>
      <c r="G42" s="50"/>
      <c r="H42" s="48">
        <f>IF(I42="","",VLOOKUP(I42,'種目コード'!$B$2:$C$30,2,0))</f>
      </c>
      <c r="I42" s="49"/>
      <c r="J42" s="50"/>
      <c r="K42" s="51"/>
    </row>
    <row r="43" spans="1:11" ht="15" customHeight="1">
      <c r="A43" s="81"/>
      <c r="B43" s="46"/>
      <c r="C43" s="47"/>
      <c r="D43" s="47"/>
      <c r="E43" s="45"/>
      <c r="F43" s="46"/>
      <c r="G43" s="50"/>
      <c r="H43" s="48">
        <f>IF(I43="","",VLOOKUP(I43,'種目コード'!$B$2:$C$30,2,0))</f>
      </c>
      <c r="I43" s="49"/>
      <c r="J43" s="50"/>
      <c r="K43" s="51"/>
    </row>
    <row r="44" spans="1:11" ht="15" customHeight="1">
      <c r="A44" s="81"/>
      <c r="B44" s="46"/>
      <c r="C44" s="47"/>
      <c r="D44" s="47"/>
      <c r="E44" s="45"/>
      <c r="F44" s="46"/>
      <c r="G44" s="50"/>
      <c r="H44" s="48">
        <f>IF(I44="","",VLOOKUP(I44,'種目コード'!$B$2:$C$30,2,0))</f>
      </c>
      <c r="I44" s="49"/>
      <c r="J44" s="50"/>
      <c r="K44" s="51"/>
    </row>
    <row r="45" spans="1:11" ht="15" customHeight="1">
      <c r="A45" s="81"/>
      <c r="B45" s="46"/>
      <c r="C45" s="47"/>
      <c r="D45" s="47"/>
      <c r="E45" s="45"/>
      <c r="F45" s="46"/>
      <c r="G45" s="50"/>
      <c r="H45" s="48">
        <f>IF(I45="","",VLOOKUP(I45,'種目コード'!$B$2:$C$30,2,0))</f>
      </c>
      <c r="I45" s="49"/>
      <c r="J45" s="50"/>
      <c r="K45" s="51"/>
    </row>
    <row r="46" spans="1:11" ht="15" customHeight="1">
      <c r="A46" s="81"/>
      <c r="B46" s="46"/>
      <c r="C46" s="47"/>
      <c r="D46" s="47"/>
      <c r="E46" s="45"/>
      <c r="F46" s="46"/>
      <c r="G46" s="50"/>
      <c r="H46" s="48">
        <f>IF(I46="","",VLOOKUP(I46,'種目コード'!$B$2:$C$30,2,0))</f>
      </c>
      <c r="I46" s="49"/>
      <c r="J46" s="50"/>
      <c r="K46" s="51"/>
    </row>
    <row r="47" spans="1:11" ht="15" customHeight="1">
      <c r="A47" s="81"/>
      <c r="B47" s="46"/>
      <c r="C47" s="47"/>
      <c r="D47" s="47"/>
      <c r="E47" s="45"/>
      <c r="F47" s="46"/>
      <c r="G47" s="50"/>
      <c r="H47" s="48">
        <f>IF(I47="","",VLOOKUP(I47,'種目コード'!$B$2:$C$30,2,0))</f>
      </c>
      <c r="I47" s="49"/>
      <c r="J47" s="50"/>
      <c r="K47" s="51"/>
    </row>
    <row r="48" spans="1:11" ht="15" customHeight="1">
      <c r="A48" s="81"/>
      <c r="B48" s="46"/>
      <c r="C48" s="47"/>
      <c r="D48" s="47"/>
      <c r="E48" s="45"/>
      <c r="F48" s="46"/>
      <c r="G48" s="50"/>
      <c r="H48" s="48">
        <f>IF(I48="","",VLOOKUP(I48,'種目コード'!$B$2:$C$30,2,0))</f>
      </c>
      <c r="I48" s="49"/>
      <c r="J48" s="50"/>
      <c r="K48" s="51"/>
    </row>
    <row r="49" spans="1:11" ht="15" customHeight="1">
      <c r="A49" s="81"/>
      <c r="B49" s="46"/>
      <c r="C49" s="47"/>
      <c r="D49" s="47"/>
      <c r="E49" s="45"/>
      <c r="F49" s="46"/>
      <c r="G49" s="50"/>
      <c r="H49" s="48">
        <f>IF(I49="","",VLOOKUP(I49,'種目コード'!$B$2:$C$30,2,0))</f>
      </c>
      <c r="I49" s="49"/>
      <c r="J49" s="50"/>
      <c r="K49" s="51"/>
    </row>
    <row r="50" spans="1:11" ht="15" customHeight="1">
      <c r="A50" s="81"/>
      <c r="B50" s="46"/>
      <c r="C50" s="47"/>
      <c r="D50" s="47"/>
      <c r="E50" s="45"/>
      <c r="F50" s="46"/>
      <c r="G50" s="50"/>
      <c r="H50" s="48">
        <f>IF(I50="","",VLOOKUP(I50,'種目コード'!$B$2:$C$30,2,0))</f>
      </c>
      <c r="I50" s="49"/>
      <c r="J50" s="50"/>
      <c r="K50" s="51"/>
    </row>
    <row r="51" spans="1:11" ht="15" customHeight="1">
      <c r="A51" s="81"/>
      <c r="B51" s="46"/>
      <c r="C51" s="47"/>
      <c r="D51" s="47"/>
      <c r="E51" s="45"/>
      <c r="F51" s="46"/>
      <c r="G51" s="50"/>
      <c r="H51" s="48">
        <f>IF(I51="","",VLOOKUP(I51,'種目コード'!$B$2:$C$30,2,0))</f>
      </c>
      <c r="I51" s="49"/>
      <c r="J51" s="50"/>
      <c r="K51" s="51"/>
    </row>
    <row r="52" spans="1:11" ht="15" customHeight="1">
      <c r="A52" s="81"/>
      <c r="B52" s="46"/>
      <c r="C52" s="47"/>
      <c r="D52" s="47"/>
      <c r="E52" s="45"/>
      <c r="F52" s="46"/>
      <c r="G52" s="50"/>
      <c r="H52" s="48">
        <f>IF(I52="","",VLOOKUP(I52,'種目コード'!$B$2:$C$30,2,0))</f>
      </c>
      <c r="I52" s="49"/>
      <c r="J52" s="50"/>
      <c r="K52" s="51"/>
    </row>
    <row r="53" spans="1:11" ht="15" customHeight="1">
      <c r="A53" s="81"/>
      <c r="B53" s="46"/>
      <c r="C53" s="47"/>
      <c r="D53" s="47"/>
      <c r="E53" s="45"/>
      <c r="F53" s="46"/>
      <c r="G53" s="50"/>
      <c r="H53" s="48">
        <f>IF(I53="","",VLOOKUP(I53,'種目コード'!$B$2:$C$30,2,0))</f>
      </c>
      <c r="I53" s="49"/>
      <c r="J53" s="50"/>
      <c r="K53" s="51"/>
    </row>
    <row r="54" spans="1:11" ht="15" customHeight="1">
      <c r="A54" s="81"/>
      <c r="B54" s="46"/>
      <c r="C54" s="47"/>
      <c r="D54" s="47"/>
      <c r="E54" s="45"/>
      <c r="F54" s="46"/>
      <c r="G54" s="50"/>
      <c r="H54" s="48">
        <f>IF(I54="","",VLOOKUP(I54,'種目コード'!$B$2:$C$30,2,0))</f>
      </c>
      <c r="I54" s="49"/>
      <c r="J54" s="50"/>
      <c r="K54" s="51"/>
    </row>
    <row r="55" spans="1:11" ht="15" customHeight="1">
      <c r="A55" s="81"/>
      <c r="B55" s="46"/>
      <c r="C55" s="47"/>
      <c r="D55" s="47"/>
      <c r="E55" s="45"/>
      <c r="F55" s="46"/>
      <c r="G55" s="50"/>
      <c r="H55" s="48">
        <f>IF(I55="","",VLOOKUP(I55,'種目コード'!$B$2:$C$30,2,0))</f>
      </c>
      <c r="I55" s="49"/>
      <c r="J55" s="50"/>
      <c r="K55" s="51"/>
    </row>
    <row r="56" spans="1:11" ht="15" customHeight="1">
      <c r="A56" s="81"/>
      <c r="B56" s="46"/>
      <c r="C56" s="47"/>
      <c r="D56" s="47"/>
      <c r="E56" s="45"/>
      <c r="F56" s="46"/>
      <c r="G56" s="50"/>
      <c r="H56" s="48">
        <f>IF(I56="","",VLOOKUP(I56,'種目コード'!$B$2:$C$30,2,0))</f>
      </c>
      <c r="I56" s="49"/>
      <c r="J56" s="50"/>
      <c r="K56" s="51"/>
    </row>
    <row r="57" spans="1:11" ht="15" customHeight="1">
      <c r="A57" s="81"/>
      <c r="B57" s="46"/>
      <c r="C57" s="47"/>
      <c r="D57" s="47"/>
      <c r="E57" s="45"/>
      <c r="F57" s="46"/>
      <c r="G57" s="50"/>
      <c r="H57" s="48">
        <f>IF(I57="","",VLOOKUP(I57,'種目コード'!$B$2:$C$30,2,0))</f>
      </c>
      <c r="I57" s="49"/>
      <c r="J57" s="50"/>
      <c r="K57" s="51"/>
    </row>
    <row r="58" spans="1:11" ht="15" customHeight="1">
      <c r="A58" s="81"/>
      <c r="B58" s="46"/>
      <c r="C58" s="47"/>
      <c r="D58" s="47"/>
      <c r="E58" s="45"/>
      <c r="F58" s="46"/>
      <c r="G58" s="50"/>
      <c r="H58" s="48">
        <f>IF(I58="","",VLOOKUP(I58,'種目コード'!$B$2:$C$30,2,0))</f>
      </c>
      <c r="I58" s="49"/>
      <c r="J58" s="50"/>
      <c r="K58" s="51"/>
    </row>
    <row r="59" spans="1:11" ht="15" customHeight="1">
      <c r="A59" s="81"/>
      <c r="B59" s="46"/>
      <c r="C59" s="47"/>
      <c r="D59" s="47"/>
      <c r="E59" s="45"/>
      <c r="F59" s="46"/>
      <c r="G59" s="50"/>
      <c r="H59" s="48">
        <f>IF(I59="","",VLOOKUP(I59,'種目コード'!$B$2:$C$30,2,0))</f>
      </c>
      <c r="I59" s="49"/>
      <c r="J59" s="50"/>
      <c r="K59" s="51"/>
    </row>
    <row r="60" spans="1:11" ht="15" customHeight="1">
      <c r="A60" s="81"/>
      <c r="B60" s="46"/>
      <c r="C60" s="47"/>
      <c r="D60" s="47"/>
      <c r="E60" s="45"/>
      <c r="F60" s="46"/>
      <c r="G60" s="50"/>
      <c r="H60" s="48">
        <f>IF(I60="","",VLOOKUP(I60,'種目コード'!$B$2:$C$30,2,0))</f>
      </c>
      <c r="I60" s="49"/>
      <c r="J60" s="50"/>
      <c r="K60" s="51"/>
    </row>
    <row r="61" spans="1:11" ht="15" customHeight="1">
      <c r="A61" s="81"/>
      <c r="B61" s="46"/>
      <c r="C61" s="47"/>
      <c r="D61" s="47"/>
      <c r="E61" s="45"/>
      <c r="F61" s="46"/>
      <c r="G61" s="50"/>
      <c r="H61" s="48">
        <f>IF(I61="","",VLOOKUP(I61,'種目コード'!$B$2:$C$30,2,0))</f>
      </c>
      <c r="I61" s="49"/>
      <c r="J61" s="50"/>
      <c r="K61" s="51"/>
    </row>
    <row r="62" spans="1:11" ht="15" customHeight="1">
      <c r="A62" s="81"/>
      <c r="B62" s="46"/>
      <c r="C62" s="47"/>
      <c r="D62" s="47"/>
      <c r="E62" s="45"/>
      <c r="F62" s="46"/>
      <c r="G62" s="50"/>
      <c r="H62" s="48">
        <f>IF(I62="","",VLOOKUP(I62,'種目コード'!$B$2:$C$30,2,0))</f>
      </c>
      <c r="I62" s="49"/>
      <c r="J62" s="50"/>
      <c r="K62" s="51"/>
    </row>
    <row r="63" spans="1:11" ht="15" customHeight="1">
      <c r="A63" s="81"/>
      <c r="B63" s="46"/>
      <c r="C63" s="47"/>
      <c r="D63" s="47"/>
      <c r="E63" s="45"/>
      <c r="F63" s="46"/>
      <c r="G63" s="50"/>
      <c r="H63" s="48">
        <f>IF(I63="","",VLOOKUP(I63,'種目コード'!$B$2:$C$30,2,0))</f>
      </c>
      <c r="I63" s="49"/>
      <c r="J63" s="50"/>
      <c r="K63" s="51"/>
    </row>
    <row r="64" spans="1:11" ht="15" customHeight="1">
      <c r="A64" s="81"/>
      <c r="B64" s="46"/>
      <c r="C64" s="47"/>
      <c r="D64" s="47"/>
      <c r="E64" s="45"/>
      <c r="F64" s="46"/>
      <c r="G64" s="50"/>
      <c r="H64" s="48">
        <f>IF(I64="","",VLOOKUP(I64,'種目コード'!$B$2:$C$30,2,0))</f>
      </c>
      <c r="I64" s="49"/>
      <c r="J64" s="50"/>
      <c r="K64" s="51"/>
    </row>
    <row r="65" spans="1:11" ht="15" customHeight="1">
      <c r="A65" s="81"/>
      <c r="B65" s="46"/>
      <c r="C65" s="47"/>
      <c r="D65" s="47"/>
      <c r="E65" s="45"/>
      <c r="F65" s="46"/>
      <c r="G65" s="50"/>
      <c r="H65" s="48">
        <f>IF(I65="","",VLOOKUP(I65,'種目コード'!$B$2:$C$30,2,0))</f>
      </c>
      <c r="I65" s="49"/>
      <c r="J65" s="47"/>
      <c r="K65" s="51"/>
    </row>
    <row r="66" spans="1:11" ht="15" customHeight="1">
      <c r="A66" s="81"/>
      <c r="B66" s="46"/>
      <c r="C66" s="47"/>
      <c r="D66" s="47"/>
      <c r="E66" s="45"/>
      <c r="F66" s="46"/>
      <c r="G66" s="50"/>
      <c r="H66" s="48">
        <f>IF(I66="","",VLOOKUP(I66,'種目コード'!$B$2:$C$30,2,0))</f>
      </c>
      <c r="I66" s="49"/>
      <c r="J66" s="50"/>
      <c r="K66" s="51"/>
    </row>
    <row r="67" spans="1:11" ht="15" customHeight="1">
      <c r="A67" s="81"/>
      <c r="B67" s="46"/>
      <c r="C67" s="47"/>
      <c r="D67" s="47"/>
      <c r="E67" s="45"/>
      <c r="F67" s="46"/>
      <c r="G67" s="50"/>
      <c r="H67" s="48">
        <f>IF(I67="","",VLOOKUP(I67,'種目コード'!$B$2:$C$30,2,0))</f>
      </c>
      <c r="I67" s="49"/>
      <c r="J67" s="50"/>
      <c r="K67" s="51"/>
    </row>
    <row r="68" spans="1:11" ht="15" customHeight="1">
      <c r="A68" s="81"/>
      <c r="B68" s="46"/>
      <c r="C68" s="46"/>
      <c r="D68" s="46"/>
      <c r="E68" s="58"/>
      <c r="F68" s="46"/>
      <c r="G68" s="59"/>
      <c r="H68" s="48">
        <f>IF(I68="","",VLOOKUP(I68,'種目コード'!$B$2:$C$30,2,0))</f>
      </c>
      <c r="I68" s="60"/>
      <c r="J68" s="59"/>
      <c r="K68" s="61"/>
    </row>
    <row r="69" spans="1:11" ht="15" customHeight="1">
      <c r="A69" s="81"/>
      <c r="B69" s="46"/>
      <c r="C69" s="46"/>
      <c r="D69" s="46"/>
      <c r="E69" s="58"/>
      <c r="F69" s="46"/>
      <c r="G69" s="59"/>
      <c r="H69" s="48">
        <f>IF(I69="","",VLOOKUP(I69,'種目コード'!$B$2:$C$30,2,0))</f>
      </c>
      <c r="I69" s="60"/>
      <c r="J69" s="59"/>
      <c r="K69" s="61"/>
    </row>
    <row r="70" spans="1:11" ht="15" customHeight="1">
      <c r="A70" s="81"/>
      <c r="B70" s="46"/>
      <c r="C70" s="46"/>
      <c r="D70" s="46"/>
      <c r="E70" s="58"/>
      <c r="F70" s="46"/>
      <c r="G70" s="59"/>
      <c r="H70" s="48">
        <f>IF(I70="","",VLOOKUP(I70,'種目コード'!$B$2:$C$30,2,0))</f>
      </c>
      <c r="I70" s="60"/>
      <c r="J70" s="59"/>
      <c r="K70" s="61"/>
    </row>
    <row r="71" spans="1:11" ht="15" customHeight="1">
      <c r="A71" s="81"/>
      <c r="B71" s="46"/>
      <c r="C71" s="47"/>
      <c r="D71" s="47"/>
      <c r="E71" s="45"/>
      <c r="F71" s="46"/>
      <c r="G71" s="50"/>
      <c r="H71" s="48">
        <f>IF(I71="","",VLOOKUP(I71,'種目コード'!$B$2:$C$30,2,0))</f>
      </c>
      <c r="I71" s="49"/>
      <c r="J71" s="50"/>
      <c r="K71" s="51"/>
    </row>
    <row r="72" spans="1:11" ht="15" customHeight="1">
      <c r="A72" s="81"/>
      <c r="B72" s="46"/>
      <c r="C72" s="47"/>
      <c r="D72" s="47"/>
      <c r="E72" s="45"/>
      <c r="F72" s="46"/>
      <c r="G72" s="50"/>
      <c r="H72" s="48">
        <f>IF(I72="","",VLOOKUP(I72,'種目コード'!$B$2:$C$30,2,0))</f>
      </c>
      <c r="I72" s="49"/>
      <c r="J72" s="50"/>
      <c r="K72" s="51"/>
    </row>
    <row r="73" spans="1:11" ht="15" customHeight="1">
      <c r="A73" s="81"/>
      <c r="B73" s="46"/>
      <c r="C73" s="47"/>
      <c r="D73" s="47"/>
      <c r="E73" s="45"/>
      <c r="F73" s="46"/>
      <c r="G73" s="50"/>
      <c r="H73" s="48">
        <f>IF(I73="","",VLOOKUP(I73,'種目コード'!$B$2:$C$30,2,0))</f>
      </c>
      <c r="I73" s="49"/>
      <c r="J73" s="50"/>
      <c r="K73" s="51"/>
    </row>
    <row r="74" spans="1:11" ht="15" customHeight="1">
      <c r="A74" s="81"/>
      <c r="B74" s="46"/>
      <c r="C74" s="47"/>
      <c r="D74" s="47"/>
      <c r="E74" s="45"/>
      <c r="F74" s="46"/>
      <c r="G74" s="50"/>
      <c r="H74" s="48">
        <f>IF(I74="","",VLOOKUP(I74,'種目コード'!$B$2:$C$30,2,0))</f>
      </c>
      <c r="I74" s="49"/>
      <c r="J74" s="50"/>
      <c r="K74" s="51"/>
    </row>
    <row r="75" spans="1:11" ht="15" customHeight="1">
      <c r="A75" s="81"/>
      <c r="B75" s="46"/>
      <c r="C75" s="47"/>
      <c r="D75" s="47"/>
      <c r="E75" s="45"/>
      <c r="F75" s="46"/>
      <c r="G75" s="50"/>
      <c r="H75" s="48">
        <f>IF(I75="","",VLOOKUP(I75,'種目コード'!$B$2:$C$30,2,0))</f>
      </c>
      <c r="I75" s="49"/>
      <c r="J75" s="50"/>
      <c r="K75" s="51"/>
    </row>
    <row r="76" spans="1:11" ht="15" customHeight="1">
      <c r="A76" s="81"/>
      <c r="B76" s="46"/>
      <c r="C76" s="47"/>
      <c r="D76" s="47"/>
      <c r="E76" s="45"/>
      <c r="F76" s="46"/>
      <c r="G76" s="50"/>
      <c r="H76" s="48">
        <f>IF(I76="","",VLOOKUP(I76,'種目コード'!$B$2:$C$30,2,0))</f>
      </c>
      <c r="I76" s="49"/>
      <c r="J76" s="50"/>
      <c r="K76" s="51"/>
    </row>
    <row r="77" spans="1:11" ht="15" customHeight="1">
      <c r="A77" s="81"/>
      <c r="B77" s="46"/>
      <c r="C77" s="47"/>
      <c r="D77" s="47"/>
      <c r="E77" s="45"/>
      <c r="F77" s="46"/>
      <c r="G77" s="50"/>
      <c r="H77" s="48">
        <f>IF(I77="","",VLOOKUP(I77,'種目コード'!$B$2:$C$30,2,0))</f>
      </c>
      <c r="I77" s="49"/>
      <c r="J77" s="50"/>
      <c r="K77" s="51"/>
    </row>
    <row r="78" spans="1:11" ht="15" customHeight="1">
      <c r="A78" s="81"/>
      <c r="B78" s="46"/>
      <c r="C78" s="47"/>
      <c r="D78" s="47"/>
      <c r="E78" s="45"/>
      <c r="F78" s="46"/>
      <c r="G78" s="50"/>
      <c r="H78" s="48">
        <f>IF(I78="","",VLOOKUP(I78,'種目コード'!$B$2:$C$30,2,0))</f>
      </c>
      <c r="I78" s="49"/>
      <c r="J78" s="50"/>
      <c r="K78" s="51"/>
    </row>
    <row r="79" spans="1:11" ht="15" customHeight="1">
      <c r="A79" s="81"/>
      <c r="B79" s="46"/>
      <c r="C79" s="47"/>
      <c r="D79" s="47"/>
      <c r="E79" s="45"/>
      <c r="F79" s="46"/>
      <c r="G79" s="50"/>
      <c r="H79" s="48">
        <f>IF(I79="","",VLOOKUP(I79,'種目コード'!$B$2:$C$30,2,0))</f>
      </c>
      <c r="I79" s="49"/>
      <c r="J79" s="50"/>
      <c r="K79" s="51"/>
    </row>
    <row r="80" spans="1:11" ht="15" customHeight="1">
      <c r="A80" s="81"/>
      <c r="B80" s="46"/>
      <c r="C80" s="47"/>
      <c r="D80" s="47"/>
      <c r="E80" s="45"/>
      <c r="F80" s="46"/>
      <c r="G80" s="50"/>
      <c r="H80" s="48">
        <f>IF(I80="","",VLOOKUP(I80,'種目コード'!$B$2:$C$30,2,0))</f>
      </c>
      <c r="I80" s="49"/>
      <c r="J80" s="50"/>
      <c r="K80" s="51"/>
    </row>
    <row r="81" spans="1:11" ht="15" customHeight="1">
      <c r="A81" s="81"/>
      <c r="B81" s="46"/>
      <c r="C81" s="47"/>
      <c r="D81" s="47"/>
      <c r="E81" s="45"/>
      <c r="F81" s="46"/>
      <c r="G81" s="50"/>
      <c r="H81" s="48">
        <f>IF(I81="","",VLOOKUP(I81,'種目コード'!$B$2:$C$30,2,0))</f>
      </c>
      <c r="I81" s="49"/>
      <c r="J81" s="50"/>
      <c r="K81" s="51"/>
    </row>
    <row r="82" spans="1:11" ht="15" customHeight="1">
      <c r="A82" s="81"/>
      <c r="B82" s="46"/>
      <c r="C82" s="47"/>
      <c r="D82" s="47"/>
      <c r="E82" s="45"/>
      <c r="F82" s="46"/>
      <c r="G82" s="50"/>
      <c r="H82" s="48">
        <f>IF(I82="","",VLOOKUP(I82,'種目コード'!$B$2:$C$30,2,0))</f>
      </c>
      <c r="I82" s="49"/>
      <c r="J82" s="50"/>
      <c r="K82" s="51"/>
    </row>
    <row r="83" spans="1:11" ht="15" customHeight="1">
      <c r="A83" s="81"/>
      <c r="B83" s="46"/>
      <c r="C83" s="47"/>
      <c r="D83" s="47"/>
      <c r="E83" s="45"/>
      <c r="F83" s="46"/>
      <c r="G83" s="50"/>
      <c r="H83" s="48">
        <f>IF(I83="","",VLOOKUP(I83,'種目コード'!$B$2:$C$30,2,0))</f>
      </c>
      <c r="I83" s="49"/>
      <c r="J83" s="50"/>
      <c r="K83" s="51"/>
    </row>
    <row r="84" spans="1:11" ht="15" customHeight="1">
      <c r="A84" s="81"/>
      <c r="B84" s="46"/>
      <c r="C84" s="47"/>
      <c r="D84" s="47"/>
      <c r="E84" s="45"/>
      <c r="F84" s="46"/>
      <c r="G84" s="50"/>
      <c r="H84" s="48">
        <f>IF(I84="","",VLOOKUP(I84,'種目コード'!$B$2:$C$30,2,0))</f>
      </c>
      <c r="I84" s="49"/>
      <c r="J84" s="50"/>
      <c r="K84" s="51"/>
    </row>
    <row r="85" spans="1:11" ht="15" customHeight="1">
      <c r="A85" s="81"/>
      <c r="B85" s="46"/>
      <c r="C85" s="47"/>
      <c r="D85" s="47"/>
      <c r="E85" s="45"/>
      <c r="F85" s="46"/>
      <c r="G85" s="50"/>
      <c r="H85" s="48">
        <f>IF(I85="","",VLOOKUP(I85,'種目コード'!$B$2:$C$30,2,0))</f>
      </c>
      <c r="I85" s="49"/>
      <c r="J85" s="50"/>
      <c r="K85" s="51"/>
    </row>
    <row r="86" spans="1:11" ht="15" customHeight="1">
      <c r="A86" s="81"/>
      <c r="B86" s="46"/>
      <c r="C86" s="47"/>
      <c r="D86" s="47"/>
      <c r="E86" s="45"/>
      <c r="F86" s="46"/>
      <c r="G86" s="50"/>
      <c r="H86" s="48">
        <f>IF(I86="","",VLOOKUP(I86,'種目コード'!$B$2:$C$30,2,0))</f>
      </c>
      <c r="I86" s="49"/>
      <c r="J86" s="50"/>
      <c r="K86" s="51"/>
    </row>
    <row r="87" spans="1:11" ht="15" customHeight="1">
      <c r="A87" s="81"/>
      <c r="B87" s="46"/>
      <c r="C87" s="47"/>
      <c r="D87" s="47"/>
      <c r="E87" s="45"/>
      <c r="F87" s="46"/>
      <c r="G87" s="50"/>
      <c r="H87" s="48">
        <f>IF(I87="","",VLOOKUP(I87,'種目コード'!$B$2:$C$30,2,0))</f>
      </c>
      <c r="I87" s="49"/>
      <c r="J87" s="50"/>
      <c r="K87" s="51"/>
    </row>
    <row r="88" spans="1:11" ht="15" customHeight="1">
      <c r="A88" s="81"/>
      <c r="B88" s="46"/>
      <c r="C88" s="47"/>
      <c r="D88" s="47"/>
      <c r="E88" s="45"/>
      <c r="F88" s="46"/>
      <c r="G88" s="50"/>
      <c r="H88" s="48">
        <f>IF(I88="","",VLOOKUP(I88,'種目コード'!$B$2:$C$30,2,0))</f>
      </c>
      <c r="I88" s="49"/>
      <c r="J88" s="50"/>
      <c r="K88" s="51"/>
    </row>
    <row r="89" spans="1:11" ht="15" customHeight="1">
      <c r="A89" s="81"/>
      <c r="B89" s="46"/>
      <c r="C89" s="47"/>
      <c r="D89" s="47"/>
      <c r="E89" s="45"/>
      <c r="F89" s="46"/>
      <c r="G89" s="50"/>
      <c r="H89" s="48">
        <f>IF(I89="","",VLOOKUP(I89,'種目コード'!$B$2:$C$30,2,0))</f>
      </c>
      <c r="I89" s="49"/>
      <c r="J89" s="50"/>
      <c r="K89" s="51"/>
    </row>
    <row r="90" spans="1:11" ht="15" customHeight="1">
      <c r="A90" s="81"/>
      <c r="B90" s="46"/>
      <c r="C90" s="47"/>
      <c r="D90" s="47"/>
      <c r="E90" s="45"/>
      <c r="F90" s="46"/>
      <c r="G90" s="50"/>
      <c r="H90" s="48">
        <f>IF(I90="","",VLOOKUP(I90,'種目コード'!$B$2:$C$30,2,0))</f>
      </c>
      <c r="I90" s="49"/>
      <c r="J90" s="50"/>
      <c r="K90" s="51"/>
    </row>
    <row r="91" spans="1:11" ht="15" customHeight="1">
      <c r="A91" s="81"/>
      <c r="B91" s="46"/>
      <c r="C91" s="47"/>
      <c r="D91" s="47"/>
      <c r="E91" s="45"/>
      <c r="F91" s="46"/>
      <c r="G91" s="50"/>
      <c r="H91" s="48">
        <f>IF(I91="","",VLOOKUP(I91,'種目コード'!$B$2:$C$30,2,0))</f>
      </c>
      <c r="I91" s="49"/>
      <c r="J91" s="50"/>
      <c r="K91" s="51"/>
    </row>
    <row r="92" spans="1:11" ht="15" customHeight="1">
      <c r="A92" s="81"/>
      <c r="B92" s="46"/>
      <c r="C92" s="47"/>
      <c r="D92" s="47"/>
      <c r="E92" s="45"/>
      <c r="F92" s="46"/>
      <c r="G92" s="50"/>
      <c r="H92" s="48">
        <f>IF(I92="","",VLOOKUP(I92,'種目コード'!$B$2:$C$30,2,0))</f>
      </c>
      <c r="I92" s="49"/>
      <c r="J92" s="50"/>
      <c r="K92" s="51"/>
    </row>
    <row r="93" spans="1:11" ht="15" customHeight="1">
      <c r="A93" s="81"/>
      <c r="B93" s="46"/>
      <c r="C93" s="47"/>
      <c r="D93" s="47"/>
      <c r="E93" s="45"/>
      <c r="F93" s="46"/>
      <c r="G93" s="50"/>
      <c r="H93" s="48">
        <f>IF(I93="","",VLOOKUP(I93,'種目コード'!$B$2:$C$30,2,0))</f>
      </c>
      <c r="I93" s="49"/>
      <c r="J93" s="50"/>
      <c r="K93" s="51"/>
    </row>
    <row r="94" spans="1:11" ht="15" customHeight="1">
      <c r="A94" s="81"/>
      <c r="B94" s="46"/>
      <c r="C94" s="47"/>
      <c r="D94" s="47"/>
      <c r="E94" s="45"/>
      <c r="F94" s="46"/>
      <c r="G94" s="50"/>
      <c r="H94" s="48">
        <f>IF(I94="","",VLOOKUP(I94,'種目コード'!$B$2:$C$30,2,0))</f>
      </c>
      <c r="I94" s="49"/>
      <c r="J94" s="50"/>
      <c r="K94" s="51"/>
    </row>
    <row r="95" spans="1:11" ht="15" customHeight="1">
      <c r="A95" s="81"/>
      <c r="B95" s="46"/>
      <c r="C95" s="47"/>
      <c r="D95" s="47"/>
      <c r="E95" s="45"/>
      <c r="F95" s="46"/>
      <c r="G95" s="50"/>
      <c r="H95" s="48">
        <f>IF(I95="","",VLOOKUP(I95,'種目コード'!$B$2:$C$30,2,0))</f>
      </c>
      <c r="I95" s="49"/>
      <c r="J95" s="50"/>
      <c r="K95" s="51"/>
    </row>
    <row r="96" spans="1:11" ht="15" customHeight="1">
      <c r="A96" s="81"/>
      <c r="B96" s="46"/>
      <c r="C96" s="47"/>
      <c r="D96" s="47"/>
      <c r="E96" s="45"/>
      <c r="F96" s="46"/>
      <c r="G96" s="50"/>
      <c r="H96" s="48">
        <f>IF(I96="","",VLOOKUP(I96,'種目コード'!$B$2:$C$30,2,0))</f>
      </c>
      <c r="I96" s="49"/>
      <c r="J96" s="50"/>
      <c r="K96" s="51"/>
    </row>
    <row r="97" spans="1:11" ht="15" customHeight="1">
      <c r="A97" s="81"/>
      <c r="B97" s="46"/>
      <c r="C97" s="47"/>
      <c r="D97" s="47"/>
      <c r="E97" s="45"/>
      <c r="F97" s="46"/>
      <c r="G97" s="50"/>
      <c r="H97" s="48">
        <f>IF(I97="","",VLOOKUP(I97,'種目コード'!$B$2:$C$30,2,0))</f>
      </c>
      <c r="I97" s="49"/>
      <c r="J97" s="50"/>
      <c r="K97" s="51"/>
    </row>
    <row r="98" spans="1:11" ht="15" customHeight="1">
      <c r="A98" s="81"/>
      <c r="B98" s="46"/>
      <c r="C98" s="47"/>
      <c r="D98" s="47"/>
      <c r="E98" s="45"/>
      <c r="F98" s="46"/>
      <c r="G98" s="50"/>
      <c r="H98" s="48">
        <f>IF(I98="","",VLOOKUP(I98,'種目コード'!$B$2:$C$30,2,0))</f>
      </c>
      <c r="I98" s="49"/>
      <c r="J98" s="50"/>
      <c r="K98" s="51"/>
    </row>
    <row r="99" spans="1:11" ht="15" customHeight="1">
      <c r="A99" s="81"/>
      <c r="B99" s="46"/>
      <c r="C99" s="47"/>
      <c r="D99" s="47"/>
      <c r="E99" s="45"/>
      <c r="F99" s="46"/>
      <c r="G99" s="50"/>
      <c r="H99" s="48">
        <f>IF(I99="","",VLOOKUP(I99,'種目コード'!$B$2:$C$30,2,0))</f>
      </c>
      <c r="I99" s="49"/>
      <c r="J99" s="50"/>
      <c r="K99" s="51"/>
    </row>
    <row r="100" spans="1:11" ht="15" customHeight="1">
      <c r="A100" s="81"/>
      <c r="B100" s="46"/>
      <c r="C100" s="47"/>
      <c r="D100" s="47"/>
      <c r="E100" s="45"/>
      <c r="F100" s="46"/>
      <c r="G100" s="50"/>
      <c r="H100" s="48">
        <f>IF(I100="","",VLOOKUP(I100,'種目コード'!$B$2:$C$30,2,0))</f>
      </c>
      <c r="I100" s="49"/>
      <c r="J100" s="50"/>
      <c r="K100" s="51"/>
    </row>
    <row r="101" spans="1:11" ht="15" customHeight="1">
      <c r="A101" s="81"/>
      <c r="B101" s="46"/>
      <c r="C101" s="47"/>
      <c r="D101" s="47"/>
      <c r="E101" s="45"/>
      <c r="F101" s="46"/>
      <c r="G101" s="50"/>
      <c r="H101" s="48">
        <f>IF(I101="","",VLOOKUP(I101,'種目コード'!$B$2:$C$30,2,0))</f>
      </c>
      <c r="I101" s="49"/>
      <c r="J101" s="50"/>
      <c r="K101" s="51"/>
    </row>
    <row r="102" spans="1:11" ht="15" customHeight="1">
      <c r="A102" s="81"/>
      <c r="B102" s="46"/>
      <c r="C102" s="47"/>
      <c r="D102" s="47"/>
      <c r="E102" s="45"/>
      <c r="F102" s="46"/>
      <c r="G102" s="50"/>
      <c r="H102" s="48">
        <f>IF(I102="","",VLOOKUP(I102,'種目コード'!$B$2:$C$30,2,0))</f>
      </c>
      <c r="I102" s="49"/>
      <c r="J102" s="50"/>
      <c r="K102" s="51"/>
    </row>
    <row r="103" spans="1:11" ht="15" customHeight="1">
      <c r="A103" s="81"/>
      <c r="B103" s="46"/>
      <c r="C103" s="47"/>
      <c r="D103" s="47"/>
      <c r="E103" s="45"/>
      <c r="F103" s="46"/>
      <c r="G103" s="50"/>
      <c r="H103" s="48">
        <f>IF(I103="","",VLOOKUP(I103,'種目コード'!$B$2:$C$30,2,0))</f>
      </c>
      <c r="I103" s="49"/>
      <c r="J103" s="50"/>
      <c r="K103" s="51"/>
    </row>
    <row r="104" spans="1:11" ht="15" customHeight="1">
      <c r="A104" s="81"/>
      <c r="B104" s="46"/>
      <c r="C104" s="47"/>
      <c r="D104" s="47"/>
      <c r="E104" s="45"/>
      <c r="F104" s="46"/>
      <c r="G104" s="50"/>
      <c r="H104" s="48">
        <f>IF(I104="","",VLOOKUP(I104,'種目コード'!$B$2:$C$30,2,0))</f>
      </c>
      <c r="I104" s="49"/>
      <c r="J104" s="50"/>
      <c r="K104" s="51"/>
    </row>
    <row r="105" spans="1:11" ht="15" customHeight="1">
      <c r="A105" s="81"/>
      <c r="B105" s="46"/>
      <c r="C105" s="47"/>
      <c r="D105" s="47"/>
      <c r="E105" s="45"/>
      <c r="F105" s="46"/>
      <c r="G105" s="50"/>
      <c r="H105" s="48">
        <f>IF(I105="","",VLOOKUP(I105,'種目コード'!$B$2:$C$30,2,0))</f>
      </c>
      <c r="I105" s="49"/>
      <c r="J105" s="50"/>
      <c r="K105" s="51"/>
    </row>
    <row r="106" spans="1:11" ht="15" customHeight="1">
      <c r="A106" s="81"/>
      <c r="B106" s="46"/>
      <c r="C106" s="47"/>
      <c r="D106" s="47"/>
      <c r="E106" s="45"/>
      <c r="F106" s="46"/>
      <c r="G106" s="50"/>
      <c r="H106" s="48">
        <f>IF(I106="","",VLOOKUP(I106,'種目コード'!$B$2:$C$30,2,0))</f>
      </c>
      <c r="I106" s="49"/>
      <c r="J106" s="50"/>
      <c r="K106" s="51"/>
    </row>
    <row r="107" spans="1:11" ht="15" customHeight="1">
      <c r="A107" s="81"/>
      <c r="B107" s="46"/>
      <c r="C107" s="47"/>
      <c r="D107" s="47"/>
      <c r="E107" s="45"/>
      <c r="F107" s="46"/>
      <c r="G107" s="50"/>
      <c r="H107" s="48">
        <f>IF(I107="","",VLOOKUP(I107,'種目コード'!$B$2:$C$30,2,0))</f>
      </c>
      <c r="I107" s="49"/>
      <c r="J107" s="50"/>
      <c r="K107" s="51"/>
    </row>
    <row r="108" spans="1:11" ht="15" customHeight="1">
      <c r="A108" s="81"/>
      <c r="B108" s="46"/>
      <c r="C108" s="47"/>
      <c r="D108" s="47"/>
      <c r="E108" s="45"/>
      <c r="F108" s="46"/>
      <c r="G108" s="50"/>
      <c r="H108" s="48">
        <f>IF(I108="","",VLOOKUP(I108,'種目コード'!$B$2:$C$30,2,0))</f>
      </c>
      <c r="I108" s="49"/>
      <c r="J108" s="50"/>
      <c r="K108" s="51"/>
    </row>
    <row r="109" spans="1:11" ht="15" customHeight="1">
      <c r="A109" s="81"/>
      <c r="B109" s="46"/>
      <c r="C109" s="47"/>
      <c r="D109" s="47"/>
      <c r="E109" s="45"/>
      <c r="F109" s="46"/>
      <c r="G109" s="50"/>
      <c r="H109" s="48">
        <f>IF(I109="","",VLOOKUP(I109,'種目コード'!$B$2:$C$30,2,0))</f>
      </c>
      <c r="I109" s="49"/>
      <c r="J109" s="50"/>
      <c r="K109" s="51"/>
    </row>
    <row r="110" spans="1:11" ht="15" customHeight="1">
      <c r="A110" s="81"/>
      <c r="B110" s="46"/>
      <c r="C110" s="47"/>
      <c r="D110" s="47"/>
      <c r="E110" s="45"/>
      <c r="F110" s="46"/>
      <c r="G110" s="50"/>
      <c r="H110" s="48">
        <f>IF(I110="","",VLOOKUP(I110,'種目コード'!$B$2:$C$30,2,0))</f>
      </c>
      <c r="I110" s="49"/>
      <c r="J110" s="50"/>
      <c r="K110" s="51"/>
    </row>
    <row r="111" spans="1:11" ht="15" customHeight="1">
      <c r="A111" s="81"/>
      <c r="B111" s="46"/>
      <c r="C111" s="47"/>
      <c r="D111" s="47"/>
      <c r="E111" s="45"/>
      <c r="F111" s="46"/>
      <c r="G111" s="50"/>
      <c r="H111" s="48">
        <f>IF(I111="","",VLOOKUP(I111,'種目コード'!$B$2:$C$30,2,0))</f>
      </c>
      <c r="I111" s="49"/>
      <c r="J111" s="50"/>
      <c r="K111" s="51"/>
    </row>
    <row r="112" spans="1:11" ht="15" customHeight="1">
      <c r="A112" s="81"/>
      <c r="B112" s="46"/>
      <c r="C112" s="47"/>
      <c r="D112" s="47"/>
      <c r="E112" s="45"/>
      <c r="F112" s="46"/>
      <c r="G112" s="50"/>
      <c r="H112" s="48">
        <f>IF(I112="","",VLOOKUP(I112,'種目コード'!$B$2:$C$30,2,0))</f>
      </c>
      <c r="I112" s="49"/>
      <c r="J112" s="50"/>
      <c r="K112" s="51"/>
    </row>
    <row r="113" spans="1:11" ht="15" customHeight="1">
      <c r="A113" s="81"/>
      <c r="B113" s="46"/>
      <c r="C113" s="47"/>
      <c r="D113" s="47"/>
      <c r="E113" s="45"/>
      <c r="F113" s="46"/>
      <c r="G113" s="50"/>
      <c r="H113" s="48">
        <f>IF(I113="","",VLOOKUP(I113,'種目コード'!$B$2:$C$30,2,0))</f>
      </c>
      <c r="I113" s="49"/>
      <c r="J113" s="50"/>
      <c r="K113" s="51"/>
    </row>
    <row r="114" spans="1:11" ht="15" customHeight="1">
      <c r="A114" s="81"/>
      <c r="B114" s="46"/>
      <c r="C114" s="47"/>
      <c r="D114" s="47"/>
      <c r="E114" s="45"/>
      <c r="F114" s="46"/>
      <c r="G114" s="50"/>
      <c r="H114" s="48">
        <f>IF(I114="","",VLOOKUP(I114,'種目コード'!$B$2:$C$30,2,0))</f>
      </c>
      <c r="I114" s="49"/>
      <c r="J114" s="50"/>
      <c r="K114" s="51"/>
    </row>
    <row r="115" spans="1:11" ht="15" customHeight="1">
      <c r="A115" s="81"/>
      <c r="B115" s="46"/>
      <c r="C115" s="47"/>
      <c r="D115" s="47"/>
      <c r="E115" s="45"/>
      <c r="F115" s="46"/>
      <c r="G115" s="50"/>
      <c r="H115" s="48">
        <f>IF(I115="","",VLOOKUP(I115,'種目コード'!$B$2:$C$30,2,0))</f>
      </c>
      <c r="I115" s="49"/>
      <c r="J115" s="50"/>
      <c r="K115" s="51"/>
    </row>
    <row r="116" spans="1:11" ht="15" customHeight="1">
      <c r="A116" s="81"/>
      <c r="B116" s="46"/>
      <c r="C116" s="47"/>
      <c r="D116" s="47"/>
      <c r="E116" s="45"/>
      <c r="F116" s="46"/>
      <c r="G116" s="50"/>
      <c r="H116" s="48">
        <f>IF(I116="","",VLOOKUP(I116,'種目コード'!$B$2:$C$30,2,0))</f>
      </c>
      <c r="I116" s="49"/>
      <c r="J116" s="50"/>
      <c r="K116" s="51"/>
    </row>
    <row r="117" spans="1:11" ht="15" customHeight="1">
      <c r="A117" s="81"/>
      <c r="B117" s="46"/>
      <c r="C117" s="47"/>
      <c r="D117" s="47"/>
      <c r="E117" s="45"/>
      <c r="F117" s="46"/>
      <c r="G117" s="50"/>
      <c r="H117" s="48">
        <f>IF(I117="","",VLOOKUP(I117,'種目コード'!$B$2:$C$30,2,0))</f>
      </c>
      <c r="I117" s="49"/>
      <c r="J117" s="50"/>
      <c r="K117" s="51"/>
    </row>
    <row r="118" spans="1:11" ht="15" customHeight="1">
      <c r="A118" s="81"/>
      <c r="B118" s="46"/>
      <c r="C118" s="47"/>
      <c r="D118" s="47"/>
      <c r="E118" s="45"/>
      <c r="F118" s="46"/>
      <c r="G118" s="50"/>
      <c r="H118" s="48">
        <f>IF(I118="","",VLOOKUP(I118,'種目コード'!$B$2:$C$30,2,0))</f>
      </c>
      <c r="I118" s="49"/>
      <c r="J118" s="50"/>
      <c r="K118" s="51"/>
    </row>
    <row r="119" spans="1:11" ht="15" customHeight="1">
      <c r="A119" s="81"/>
      <c r="B119" s="46"/>
      <c r="C119" s="47"/>
      <c r="D119" s="47"/>
      <c r="E119" s="45"/>
      <c r="F119" s="46"/>
      <c r="G119" s="50"/>
      <c r="H119" s="48">
        <f>IF(I119="","",VLOOKUP(I119,'種目コード'!$B$2:$C$30,2,0))</f>
      </c>
      <c r="I119" s="49"/>
      <c r="J119" s="50"/>
      <c r="K119" s="51"/>
    </row>
    <row r="120" spans="1:11" ht="15" customHeight="1">
      <c r="A120" s="81"/>
      <c r="B120" s="46"/>
      <c r="C120" s="47"/>
      <c r="D120" s="47"/>
      <c r="E120" s="45"/>
      <c r="F120" s="46"/>
      <c r="G120" s="50"/>
      <c r="H120" s="48">
        <f>IF(I120="","",VLOOKUP(I120,'種目コード'!$B$2:$C$30,2,0))</f>
      </c>
      <c r="I120" s="49"/>
      <c r="J120" s="50"/>
      <c r="K120" s="51"/>
    </row>
    <row r="121" spans="1:11" ht="15" customHeight="1">
      <c r="A121" s="81"/>
      <c r="B121" s="46"/>
      <c r="C121" s="47"/>
      <c r="D121" s="47"/>
      <c r="E121" s="45"/>
      <c r="F121" s="46"/>
      <c r="G121" s="50"/>
      <c r="H121" s="48">
        <f>IF(I121="","",VLOOKUP(I121,'種目コード'!$B$2:$C$30,2,0))</f>
      </c>
      <c r="I121" s="49"/>
      <c r="J121" s="50"/>
      <c r="K121" s="51"/>
    </row>
    <row r="122" spans="1:11" ht="15" customHeight="1">
      <c r="A122" s="81"/>
      <c r="B122" s="46"/>
      <c r="C122" s="47"/>
      <c r="D122" s="47"/>
      <c r="E122" s="45"/>
      <c r="F122" s="46"/>
      <c r="G122" s="50"/>
      <c r="H122" s="48">
        <f>IF(I122="","",VLOOKUP(I122,'種目コード'!$B$2:$C$30,2,0))</f>
      </c>
      <c r="I122" s="49"/>
      <c r="J122" s="50"/>
      <c r="K122" s="51"/>
    </row>
    <row r="123" spans="1:11" ht="15" customHeight="1">
      <c r="A123" s="81"/>
      <c r="B123" s="46"/>
      <c r="C123" s="47"/>
      <c r="D123" s="47"/>
      <c r="E123" s="45"/>
      <c r="F123" s="46"/>
      <c r="G123" s="50"/>
      <c r="H123" s="48">
        <f>IF(I123="","",VLOOKUP(I123,'種目コード'!$B$2:$C$30,2,0))</f>
      </c>
      <c r="I123" s="49"/>
      <c r="J123" s="50"/>
      <c r="K123" s="51"/>
    </row>
    <row r="124" spans="1:11" ht="15" customHeight="1">
      <c r="A124" s="81"/>
      <c r="B124" s="46"/>
      <c r="C124" s="47"/>
      <c r="D124" s="47"/>
      <c r="E124" s="45"/>
      <c r="F124" s="46"/>
      <c r="G124" s="50"/>
      <c r="H124" s="48">
        <f>IF(I124="","",VLOOKUP(I124,'種目コード'!$B$2:$C$30,2,0))</f>
      </c>
      <c r="I124" s="49"/>
      <c r="J124" s="50"/>
      <c r="K124" s="51"/>
    </row>
    <row r="125" spans="1:11" ht="15" customHeight="1">
      <c r="A125" s="81"/>
      <c r="B125" s="46"/>
      <c r="C125" s="47"/>
      <c r="D125" s="47"/>
      <c r="E125" s="45"/>
      <c r="F125" s="46"/>
      <c r="G125" s="50"/>
      <c r="H125" s="48">
        <f>IF(I125="","",VLOOKUP(I125,'種目コード'!$B$2:$C$30,2,0))</f>
      </c>
      <c r="I125" s="49"/>
      <c r="J125" s="50"/>
      <c r="K125" s="51"/>
    </row>
    <row r="126" spans="1:11" ht="15" customHeight="1">
      <c r="A126" s="81"/>
      <c r="B126" s="46"/>
      <c r="C126" s="47"/>
      <c r="D126" s="47"/>
      <c r="E126" s="45"/>
      <c r="F126" s="46"/>
      <c r="G126" s="50"/>
      <c r="H126" s="48">
        <f>IF(I126="","",VLOOKUP(I126,'種目コード'!$B$2:$C$30,2,0))</f>
      </c>
      <c r="I126" s="49"/>
      <c r="J126" s="50"/>
      <c r="K126" s="51"/>
    </row>
    <row r="127" spans="1:11" ht="15" customHeight="1">
      <c r="A127" s="81"/>
      <c r="B127" s="46"/>
      <c r="C127" s="47"/>
      <c r="D127" s="47"/>
      <c r="E127" s="45"/>
      <c r="F127" s="46"/>
      <c r="G127" s="50"/>
      <c r="H127" s="48">
        <f>IF(I127="","",VLOOKUP(I127,'種目コード'!$B$2:$C$30,2,0))</f>
      </c>
      <c r="I127" s="49"/>
      <c r="J127" s="50"/>
      <c r="K127" s="51"/>
    </row>
    <row r="128" spans="1:11" ht="15" customHeight="1">
      <c r="A128" s="81"/>
      <c r="B128" s="46"/>
      <c r="C128" s="47"/>
      <c r="D128" s="47"/>
      <c r="E128" s="45"/>
      <c r="F128" s="46"/>
      <c r="G128" s="50"/>
      <c r="H128" s="48">
        <f>IF(I128="","",VLOOKUP(I128,'種目コード'!$B$2:$C$30,2,0))</f>
      </c>
      <c r="I128" s="49"/>
      <c r="J128" s="50"/>
      <c r="K128" s="51"/>
    </row>
    <row r="129" spans="1:11" ht="15" customHeight="1">
      <c r="A129" s="81"/>
      <c r="B129" s="46"/>
      <c r="C129" s="47"/>
      <c r="D129" s="47"/>
      <c r="E129" s="45"/>
      <c r="F129" s="46"/>
      <c r="G129" s="50"/>
      <c r="H129" s="48">
        <f>IF(I129="","",VLOOKUP(I129,'種目コード'!$B$2:$C$30,2,0))</f>
      </c>
      <c r="I129" s="49"/>
      <c r="J129" s="50"/>
      <c r="K129" s="51"/>
    </row>
    <row r="130" spans="1:11" ht="15" customHeight="1">
      <c r="A130" s="81"/>
      <c r="B130" s="46"/>
      <c r="C130" s="47"/>
      <c r="D130" s="47"/>
      <c r="E130" s="45"/>
      <c r="F130" s="46"/>
      <c r="G130" s="50"/>
      <c r="H130" s="48">
        <f>IF(I130="","",VLOOKUP(I130,'種目コード'!$B$2:$C$30,2,0))</f>
      </c>
      <c r="I130" s="49"/>
      <c r="J130" s="50"/>
      <c r="K130" s="51"/>
    </row>
    <row r="131" spans="1:11" ht="15" customHeight="1">
      <c r="A131" s="81"/>
      <c r="B131" s="46"/>
      <c r="C131" s="47"/>
      <c r="D131" s="47"/>
      <c r="E131" s="45"/>
      <c r="F131" s="46"/>
      <c r="G131" s="50"/>
      <c r="H131" s="48">
        <f>IF(I131="","",VLOOKUP(I131,'種目コード'!$B$2:$C$30,2,0))</f>
      </c>
      <c r="I131" s="49"/>
      <c r="J131" s="50"/>
      <c r="K131" s="51"/>
    </row>
    <row r="132" spans="1:11" ht="15" customHeight="1">
      <c r="A132" s="81"/>
      <c r="B132" s="46"/>
      <c r="C132" s="47"/>
      <c r="D132" s="47"/>
      <c r="E132" s="45"/>
      <c r="F132" s="46"/>
      <c r="G132" s="50"/>
      <c r="H132" s="48">
        <f>IF(I132="","",VLOOKUP(I132,'種目コード'!$B$2:$C$30,2,0))</f>
      </c>
      <c r="I132" s="49"/>
      <c r="J132" s="50"/>
      <c r="K132" s="51"/>
    </row>
    <row r="133" spans="1:11" ht="15" customHeight="1">
      <c r="A133" s="81"/>
      <c r="B133" s="46"/>
      <c r="C133" s="47"/>
      <c r="D133" s="47"/>
      <c r="E133" s="45"/>
      <c r="F133" s="46"/>
      <c r="G133" s="50"/>
      <c r="H133" s="48">
        <f>IF(I133="","",VLOOKUP(I133,'種目コード'!$B$2:$C$30,2,0))</f>
      </c>
      <c r="I133" s="49"/>
      <c r="J133" s="50"/>
      <c r="K133" s="51"/>
    </row>
    <row r="134" spans="1:11" ht="15" customHeight="1">
      <c r="A134" s="81"/>
      <c r="B134" s="46"/>
      <c r="C134" s="47"/>
      <c r="D134" s="47"/>
      <c r="E134" s="45"/>
      <c r="F134" s="46"/>
      <c r="G134" s="50"/>
      <c r="H134" s="48">
        <f>IF(I134="","",VLOOKUP(I134,'種目コード'!$B$2:$C$30,2,0))</f>
      </c>
      <c r="I134" s="49"/>
      <c r="J134" s="50"/>
      <c r="K134" s="51"/>
    </row>
    <row r="135" spans="1:11" ht="15" customHeight="1">
      <c r="A135" s="81"/>
      <c r="B135" s="46"/>
      <c r="C135" s="47"/>
      <c r="D135" s="47"/>
      <c r="E135" s="45"/>
      <c r="F135" s="46"/>
      <c r="G135" s="50"/>
      <c r="H135" s="48">
        <f>IF(I135="","",VLOOKUP(I135,'種目コード'!$B$2:$C$30,2,0))</f>
      </c>
      <c r="I135" s="49"/>
      <c r="J135" s="50"/>
      <c r="K135" s="51"/>
    </row>
    <row r="136" spans="1:11" ht="15" customHeight="1">
      <c r="A136" s="81"/>
      <c r="B136" s="46"/>
      <c r="C136" s="47"/>
      <c r="D136" s="47"/>
      <c r="E136" s="45"/>
      <c r="F136" s="46"/>
      <c r="G136" s="50"/>
      <c r="H136" s="48">
        <f>IF(I136="","",VLOOKUP(I136,'種目コード'!$B$2:$C$30,2,0))</f>
      </c>
      <c r="I136" s="49"/>
      <c r="J136" s="50"/>
      <c r="K136" s="51"/>
    </row>
    <row r="137" spans="1:11" ht="15" customHeight="1">
      <c r="A137" s="81"/>
      <c r="B137" s="46"/>
      <c r="C137" s="47"/>
      <c r="D137" s="47"/>
      <c r="E137" s="45"/>
      <c r="F137" s="46"/>
      <c r="G137" s="50"/>
      <c r="H137" s="48">
        <f>IF(I137="","",VLOOKUP(I137,'種目コード'!$B$2:$C$30,2,0))</f>
      </c>
      <c r="I137" s="49"/>
      <c r="J137" s="50"/>
      <c r="K137" s="51"/>
    </row>
    <row r="138" spans="1:11" ht="15" customHeight="1">
      <c r="A138" s="81"/>
      <c r="B138" s="46"/>
      <c r="C138" s="47"/>
      <c r="D138" s="47"/>
      <c r="E138" s="45"/>
      <c r="F138" s="46"/>
      <c r="G138" s="50"/>
      <c r="H138" s="48">
        <f>IF(I138="","",VLOOKUP(I138,'種目コード'!$B$2:$C$30,2,0))</f>
      </c>
      <c r="I138" s="49"/>
      <c r="J138" s="50"/>
      <c r="K138" s="51"/>
    </row>
    <row r="139" spans="1:11" ht="15" customHeight="1">
      <c r="A139" s="81"/>
      <c r="B139" s="46"/>
      <c r="C139" s="47"/>
      <c r="D139" s="47"/>
      <c r="E139" s="45"/>
      <c r="F139" s="46"/>
      <c r="G139" s="50"/>
      <c r="H139" s="48">
        <f>IF(I139="","",VLOOKUP(I139,'種目コード'!$B$2:$C$30,2,0))</f>
      </c>
      <c r="I139" s="49"/>
      <c r="J139" s="50"/>
      <c r="K139" s="51"/>
    </row>
    <row r="140" spans="1:11" ht="15" customHeight="1">
      <c r="A140" s="81"/>
      <c r="B140" s="46"/>
      <c r="C140" s="47"/>
      <c r="D140" s="47"/>
      <c r="E140" s="45"/>
      <c r="F140" s="46"/>
      <c r="G140" s="50"/>
      <c r="H140" s="48">
        <f>IF(I140="","",VLOOKUP(I140,'種目コード'!$B$2:$C$30,2,0))</f>
      </c>
      <c r="I140" s="49"/>
      <c r="J140" s="50"/>
      <c r="K140" s="51"/>
    </row>
    <row r="141" spans="1:11" ht="15" customHeight="1">
      <c r="A141" s="81"/>
      <c r="B141" s="46"/>
      <c r="C141" s="47"/>
      <c r="D141" s="47"/>
      <c r="E141" s="45"/>
      <c r="F141" s="46"/>
      <c r="G141" s="50"/>
      <c r="H141" s="48">
        <f>IF(I141="","",VLOOKUP(I141,'種目コード'!$B$2:$C$30,2,0))</f>
      </c>
      <c r="I141" s="49"/>
      <c r="J141" s="50"/>
      <c r="K141" s="51"/>
    </row>
    <row r="142" spans="1:11" ht="15" customHeight="1">
      <c r="A142" s="81"/>
      <c r="B142" s="46"/>
      <c r="C142" s="47"/>
      <c r="D142" s="47"/>
      <c r="E142" s="45"/>
      <c r="F142" s="46"/>
      <c r="G142" s="50"/>
      <c r="H142" s="48">
        <f>IF(I142="","",VLOOKUP(I142,'種目コード'!$B$2:$C$30,2,0))</f>
      </c>
      <c r="I142" s="49"/>
      <c r="J142" s="50"/>
      <c r="K142" s="51"/>
    </row>
    <row r="143" spans="1:11" ht="15" customHeight="1">
      <c r="A143" s="81"/>
      <c r="B143" s="46"/>
      <c r="C143" s="47"/>
      <c r="D143" s="47"/>
      <c r="E143" s="45"/>
      <c r="F143" s="46"/>
      <c r="G143" s="50"/>
      <c r="H143" s="48">
        <f>IF(I143="","",VLOOKUP(I143,'種目コード'!$B$2:$C$30,2,0))</f>
      </c>
      <c r="I143" s="49"/>
      <c r="J143" s="50"/>
      <c r="K143" s="51"/>
    </row>
    <row r="144" spans="1:11" ht="15" customHeight="1">
      <c r="A144" s="81"/>
      <c r="B144" s="46"/>
      <c r="C144" s="47"/>
      <c r="D144" s="47"/>
      <c r="E144" s="45"/>
      <c r="F144" s="46"/>
      <c r="G144" s="50"/>
      <c r="H144" s="48">
        <f>IF(I144="","",VLOOKUP(I144,'種目コード'!$B$2:$C$30,2,0))</f>
      </c>
      <c r="I144" s="49"/>
      <c r="J144" s="50"/>
      <c r="K144" s="51"/>
    </row>
    <row r="145" spans="1:11" ht="15" customHeight="1">
      <c r="A145" s="81"/>
      <c r="B145" s="46"/>
      <c r="C145" s="47"/>
      <c r="D145" s="47"/>
      <c r="E145" s="45"/>
      <c r="F145" s="46"/>
      <c r="G145" s="50"/>
      <c r="H145" s="48">
        <f>IF(I145="","",VLOOKUP(I145,'種目コード'!$B$2:$C$30,2,0))</f>
      </c>
      <c r="I145" s="49"/>
      <c r="J145" s="50"/>
      <c r="K145" s="51"/>
    </row>
    <row r="146" spans="1:11" ht="15" customHeight="1">
      <c r="A146" s="81"/>
      <c r="B146" s="46"/>
      <c r="C146" s="47"/>
      <c r="D146" s="47"/>
      <c r="E146" s="45"/>
      <c r="F146" s="46"/>
      <c r="G146" s="50"/>
      <c r="H146" s="48">
        <f>IF(I146="","",VLOOKUP(I146,'種目コード'!$B$2:$C$30,2,0))</f>
      </c>
      <c r="I146" s="49"/>
      <c r="J146" s="50"/>
      <c r="K146" s="51"/>
    </row>
    <row r="147" spans="1:11" ht="15" customHeight="1">
      <c r="A147" s="81"/>
      <c r="B147" s="46"/>
      <c r="C147" s="47"/>
      <c r="D147" s="47"/>
      <c r="E147" s="45"/>
      <c r="F147" s="46"/>
      <c r="G147" s="50"/>
      <c r="H147" s="48">
        <f>IF(I147="","",VLOOKUP(I147,'種目コード'!$B$2:$C$30,2,0))</f>
      </c>
      <c r="I147" s="49"/>
      <c r="J147" s="50"/>
      <c r="K147" s="51"/>
    </row>
    <row r="148" spans="1:11" ht="15" customHeight="1">
      <c r="A148" s="81"/>
      <c r="B148" s="46"/>
      <c r="C148" s="47"/>
      <c r="D148" s="47"/>
      <c r="E148" s="45"/>
      <c r="F148" s="46"/>
      <c r="G148" s="50"/>
      <c r="H148" s="48">
        <f>IF(I148="","",VLOOKUP(I148,'種目コード'!$B$2:$C$30,2,0))</f>
      </c>
      <c r="I148" s="49"/>
      <c r="J148" s="50"/>
      <c r="K148" s="51"/>
    </row>
    <row r="149" spans="1:11" ht="15" customHeight="1">
      <c r="A149" s="81"/>
      <c r="B149" s="46"/>
      <c r="C149" s="47"/>
      <c r="D149" s="47"/>
      <c r="E149" s="45"/>
      <c r="F149" s="46"/>
      <c r="G149" s="50"/>
      <c r="H149" s="48">
        <f>IF(I149="","",VLOOKUP(I149,'種目コード'!$B$2:$C$30,2,0))</f>
      </c>
      <c r="I149" s="49"/>
      <c r="J149" s="50"/>
      <c r="K149" s="51"/>
    </row>
    <row r="150" spans="1:11" ht="15" customHeight="1">
      <c r="A150" s="81"/>
      <c r="B150" s="46"/>
      <c r="C150" s="47"/>
      <c r="D150" s="47"/>
      <c r="E150" s="45"/>
      <c r="F150" s="46"/>
      <c r="G150" s="50"/>
      <c r="H150" s="48">
        <f>IF(I150="","",VLOOKUP(I150,'種目コード'!$B$2:$C$30,2,0))</f>
      </c>
      <c r="I150" s="49"/>
      <c r="J150" s="50"/>
      <c r="K150" s="51"/>
    </row>
    <row r="151" spans="1:11" ht="15" customHeight="1">
      <c r="A151" s="81"/>
      <c r="B151" s="46"/>
      <c r="C151" s="47"/>
      <c r="D151" s="47"/>
      <c r="E151" s="45"/>
      <c r="F151" s="46"/>
      <c r="G151" s="50"/>
      <c r="H151" s="48">
        <f>IF(I151="","",VLOOKUP(I151,'種目コード'!$B$2:$C$30,2,0))</f>
      </c>
      <c r="I151" s="49"/>
      <c r="J151" s="50"/>
      <c r="K151" s="51"/>
    </row>
    <row r="152" spans="1:11" ht="15" customHeight="1">
      <c r="A152" s="81"/>
      <c r="B152" s="46"/>
      <c r="C152" s="47"/>
      <c r="D152" s="47"/>
      <c r="E152" s="45"/>
      <c r="F152" s="46"/>
      <c r="G152" s="50"/>
      <c r="H152" s="48">
        <f>IF(I152="","",VLOOKUP(I152,'種目コード'!$B$2:$C$30,2,0))</f>
      </c>
      <c r="I152" s="49"/>
      <c r="J152" s="50"/>
      <c r="K152" s="51"/>
    </row>
    <row r="153" spans="1:11" ht="15" customHeight="1">
      <c r="A153" s="81"/>
      <c r="B153" s="46"/>
      <c r="C153" s="47"/>
      <c r="D153" s="47"/>
      <c r="E153" s="45"/>
      <c r="F153" s="46"/>
      <c r="G153" s="50"/>
      <c r="H153" s="48">
        <f>IF(I153="","",VLOOKUP(I153,'種目コード'!$B$2:$C$30,2,0))</f>
      </c>
      <c r="I153" s="49"/>
      <c r="J153" s="50"/>
      <c r="K153" s="51"/>
    </row>
    <row r="154" spans="1:11" ht="15" customHeight="1">
      <c r="A154" s="81"/>
      <c r="B154" s="46"/>
      <c r="C154" s="47"/>
      <c r="D154" s="47"/>
      <c r="E154" s="45"/>
      <c r="F154" s="46"/>
      <c r="G154" s="50"/>
      <c r="H154" s="48">
        <f>IF(I154="","",VLOOKUP(I154,'種目コード'!$B$2:$C$30,2,0))</f>
      </c>
      <c r="I154" s="49"/>
      <c r="J154" s="50"/>
      <c r="K154" s="51"/>
    </row>
    <row r="155" spans="1:11" ht="15" customHeight="1">
      <c r="A155" s="81"/>
      <c r="B155" s="46"/>
      <c r="C155" s="47"/>
      <c r="D155" s="47"/>
      <c r="E155" s="45"/>
      <c r="F155" s="46"/>
      <c r="G155" s="50"/>
      <c r="H155" s="48">
        <f>IF(I155="","",VLOOKUP(I155,'種目コード'!$B$2:$C$30,2,0))</f>
      </c>
      <c r="I155" s="49"/>
      <c r="J155" s="50"/>
      <c r="K155" s="51"/>
    </row>
    <row r="156" spans="1:11" ht="15" customHeight="1">
      <c r="A156" s="81"/>
      <c r="B156" s="46"/>
      <c r="C156" s="47"/>
      <c r="D156" s="47"/>
      <c r="E156" s="45"/>
      <c r="F156" s="46"/>
      <c r="G156" s="50"/>
      <c r="H156" s="48">
        <f>IF(I156="","",VLOOKUP(I156,'種目コード'!$B$2:$C$30,2,0))</f>
      </c>
      <c r="I156" s="49"/>
      <c r="J156" s="50"/>
      <c r="K156" s="51"/>
    </row>
    <row r="157" spans="1:11" ht="15" customHeight="1">
      <c r="A157" s="81"/>
      <c r="B157" s="46"/>
      <c r="C157" s="47"/>
      <c r="D157" s="47"/>
      <c r="E157" s="45"/>
      <c r="F157" s="46"/>
      <c r="G157" s="50"/>
      <c r="H157" s="48">
        <f>IF(I157="","",VLOOKUP(I157,'種目コード'!$B$2:$C$30,2,0))</f>
      </c>
      <c r="I157" s="49"/>
      <c r="J157" s="50"/>
      <c r="K157" s="51"/>
    </row>
    <row r="158" spans="1:11" ht="15" customHeight="1">
      <c r="A158" s="81"/>
      <c r="B158" s="46"/>
      <c r="C158" s="47"/>
      <c r="D158" s="47"/>
      <c r="E158" s="45"/>
      <c r="F158" s="46"/>
      <c r="G158" s="50"/>
      <c r="H158" s="48">
        <f>IF(I158="","",VLOOKUP(I158,'種目コード'!$B$2:$C$30,2,0))</f>
      </c>
      <c r="I158" s="49"/>
      <c r="J158" s="50"/>
      <c r="K158" s="51"/>
    </row>
    <row r="159" spans="1:11" ht="15" customHeight="1">
      <c r="A159" s="81"/>
      <c r="B159" s="46"/>
      <c r="C159" s="47"/>
      <c r="D159" s="47"/>
      <c r="E159" s="45"/>
      <c r="F159" s="46"/>
      <c r="G159" s="50"/>
      <c r="H159" s="48">
        <f>IF(I159="","",VLOOKUP(I159,'種目コード'!$B$2:$C$30,2,0))</f>
      </c>
      <c r="I159" s="49"/>
      <c r="J159" s="50"/>
      <c r="K159" s="51"/>
    </row>
    <row r="160" spans="1:11" ht="15" customHeight="1">
      <c r="A160" s="81"/>
      <c r="B160" s="46"/>
      <c r="C160" s="47"/>
      <c r="D160" s="47"/>
      <c r="E160" s="45"/>
      <c r="F160" s="46"/>
      <c r="G160" s="50"/>
      <c r="H160" s="48">
        <f>IF(I160="","",VLOOKUP(I160,'種目コード'!$B$2:$C$30,2,0))</f>
      </c>
      <c r="I160" s="49"/>
      <c r="J160" s="50"/>
      <c r="K160" s="51"/>
    </row>
    <row r="161" spans="1:11" ht="15" customHeight="1">
      <c r="A161" s="81"/>
      <c r="B161" s="46"/>
      <c r="C161" s="47"/>
      <c r="D161" s="47"/>
      <c r="E161" s="45"/>
      <c r="F161" s="46"/>
      <c r="G161" s="50"/>
      <c r="H161" s="48">
        <f>IF(I161="","",VLOOKUP(I161,'種目コード'!$B$2:$C$30,2,0))</f>
      </c>
      <c r="I161" s="49"/>
      <c r="J161" s="50"/>
      <c r="K161" s="51"/>
    </row>
    <row r="162" spans="1:11" ht="15" customHeight="1">
      <c r="A162" s="81"/>
      <c r="B162" s="46"/>
      <c r="C162" s="47"/>
      <c r="D162" s="47"/>
      <c r="E162" s="45"/>
      <c r="F162" s="46"/>
      <c r="G162" s="50"/>
      <c r="H162" s="48">
        <f>IF(I162="","",VLOOKUP(I162,'種目コード'!$B$2:$C$30,2,0))</f>
      </c>
      <c r="I162" s="49"/>
      <c r="J162" s="50"/>
      <c r="K162" s="51"/>
    </row>
    <row r="163" spans="1:11" ht="15" customHeight="1">
      <c r="A163" s="81"/>
      <c r="B163" s="46"/>
      <c r="C163" s="47"/>
      <c r="D163" s="47"/>
      <c r="E163" s="45"/>
      <c r="F163" s="46"/>
      <c r="G163" s="50"/>
      <c r="H163" s="48">
        <f>IF(I163="","",VLOOKUP(I163,'種目コード'!$B$2:$C$30,2,0))</f>
      </c>
      <c r="I163" s="49"/>
      <c r="J163" s="50"/>
      <c r="K163" s="51"/>
    </row>
    <row r="164" spans="1:11" ht="15" customHeight="1">
      <c r="A164" s="81"/>
      <c r="B164" s="46"/>
      <c r="C164" s="47"/>
      <c r="D164" s="47"/>
      <c r="E164" s="45"/>
      <c r="F164" s="46"/>
      <c r="G164" s="50"/>
      <c r="H164" s="48">
        <f>IF(I164="","",VLOOKUP(I164,'種目コード'!$B$2:$C$30,2,0))</f>
      </c>
      <c r="I164" s="49"/>
      <c r="J164" s="50"/>
      <c r="K164" s="51"/>
    </row>
    <row r="165" spans="1:11" ht="15" customHeight="1">
      <c r="A165" s="81"/>
      <c r="B165" s="46"/>
      <c r="C165" s="47"/>
      <c r="D165" s="47"/>
      <c r="E165" s="45"/>
      <c r="F165" s="46"/>
      <c r="G165" s="50"/>
      <c r="H165" s="48">
        <f>IF(I165="","",VLOOKUP(I165,'種目コード'!$B$2:$C$30,2,0))</f>
      </c>
      <c r="I165" s="49"/>
      <c r="J165" s="50"/>
      <c r="K165" s="51"/>
    </row>
    <row r="166" spans="1:11" ht="15" customHeight="1">
      <c r="A166" s="81"/>
      <c r="B166" s="46"/>
      <c r="C166" s="47"/>
      <c r="D166" s="47"/>
      <c r="E166" s="45"/>
      <c r="F166" s="46"/>
      <c r="G166" s="50"/>
      <c r="H166" s="48">
        <f>IF(I166="","",VLOOKUP(I166,'種目コード'!$B$2:$C$30,2,0))</f>
      </c>
      <c r="I166" s="49"/>
      <c r="J166" s="50"/>
      <c r="K166" s="51"/>
    </row>
    <row r="167" spans="1:11" ht="15" customHeight="1">
      <c r="A167" s="81"/>
      <c r="B167" s="46"/>
      <c r="C167" s="47"/>
      <c r="D167" s="47"/>
      <c r="E167" s="45"/>
      <c r="F167" s="46"/>
      <c r="G167" s="50"/>
      <c r="H167" s="48">
        <f>IF(I167="","",VLOOKUP(I167,'種目コード'!$B$2:$C$30,2,0))</f>
      </c>
      <c r="I167" s="49"/>
      <c r="J167" s="50"/>
      <c r="K167" s="51"/>
    </row>
    <row r="168" spans="1:11" ht="15" customHeight="1">
      <c r="A168" s="81"/>
      <c r="B168" s="46"/>
      <c r="C168" s="47"/>
      <c r="D168" s="47"/>
      <c r="E168" s="45"/>
      <c r="F168" s="46"/>
      <c r="G168" s="50"/>
      <c r="H168" s="48">
        <f>IF(I168="","",VLOOKUP(I168,'種目コード'!$B$2:$C$30,2,0))</f>
      </c>
      <c r="I168" s="49"/>
      <c r="J168" s="50"/>
      <c r="K168" s="51"/>
    </row>
    <row r="169" spans="1:11" ht="15" customHeight="1">
      <c r="A169" s="81"/>
      <c r="B169" s="46"/>
      <c r="C169" s="46"/>
      <c r="D169" s="46"/>
      <c r="E169" s="58"/>
      <c r="F169" s="46"/>
      <c r="G169" s="59"/>
      <c r="H169" s="48">
        <f>IF(I169="","",VLOOKUP(I169,'種目コード'!$B$2:$C$30,2,0))</f>
      </c>
      <c r="I169" s="60"/>
      <c r="J169" s="59"/>
      <c r="K169" s="51"/>
    </row>
    <row r="170" spans="1:11" ht="15" customHeight="1">
      <c r="A170" s="81"/>
      <c r="B170" s="46"/>
      <c r="C170" s="46"/>
      <c r="D170" s="46"/>
      <c r="E170" s="58"/>
      <c r="F170" s="46"/>
      <c r="G170" s="59"/>
      <c r="H170" s="48">
        <f>IF(I170="","",VLOOKUP(I170,'種目コード'!$B$2:$C$30,2,0))</f>
      </c>
      <c r="I170" s="60"/>
      <c r="J170" s="59"/>
      <c r="K170" s="51"/>
    </row>
    <row r="171" spans="1:11" ht="15" customHeight="1">
      <c r="A171" s="81"/>
      <c r="B171" s="46"/>
      <c r="C171" s="47"/>
      <c r="D171" s="47"/>
      <c r="E171" s="45"/>
      <c r="F171" s="46"/>
      <c r="G171" s="50"/>
      <c r="H171" s="48">
        <f>IF(I171="","",VLOOKUP(I171,'種目コード'!$B$2:$C$30,2,0))</f>
      </c>
      <c r="I171" s="49"/>
      <c r="J171" s="50"/>
      <c r="K171" s="51"/>
    </row>
    <row r="172" spans="1:11" ht="15" customHeight="1">
      <c r="A172" s="81"/>
      <c r="B172" s="46"/>
      <c r="C172" s="47"/>
      <c r="D172" s="47"/>
      <c r="E172" s="45"/>
      <c r="F172" s="46"/>
      <c r="G172" s="50"/>
      <c r="H172" s="48">
        <f>IF(I172="","",VLOOKUP(I172,'種目コード'!$B$2:$C$30,2,0))</f>
      </c>
      <c r="I172" s="49"/>
      <c r="J172" s="50"/>
      <c r="K172" s="51"/>
    </row>
    <row r="173" spans="1:11" ht="15" customHeight="1">
      <c r="A173" s="81"/>
      <c r="B173" s="46"/>
      <c r="C173" s="47"/>
      <c r="D173" s="47"/>
      <c r="E173" s="45"/>
      <c r="F173" s="46"/>
      <c r="G173" s="50"/>
      <c r="H173" s="48">
        <f>IF(I173="","",VLOOKUP(I173,'種目コード'!$B$2:$C$30,2,0))</f>
      </c>
      <c r="I173" s="49"/>
      <c r="J173" s="50"/>
      <c r="K173" s="51"/>
    </row>
    <row r="174" spans="10:12" ht="13.5" customHeight="1">
      <c r="J174" s="62"/>
      <c r="K174" s="63"/>
      <c r="L174" s="62"/>
    </row>
    <row r="175" spans="10:12" ht="13.5">
      <c r="J175" s="62"/>
      <c r="K175" s="62"/>
      <c r="L175" s="62"/>
    </row>
    <row r="176" spans="10:12" ht="13.5">
      <c r="J176" s="62"/>
      <c r="K176" s="62"/>
      <c r="L176" s="62"/>
    </row>
    <row r="177" spans="10:12" ht="13.5">
      <c r="J177" s="62"/>
      <c r="K177" s="62"/>
      <c r="L177" s="62"/>
    </row>
    <row r="178" spans="10:12" ht="13.5">
      <c r="J178" s="62"/>
      <c r="K178" s="62"/>
      <c r="L178" s="62"/>
    </row>
    <row r="179" spans="10:12" ht="13.5">
      <c r="J179" s="62"/>
      <c r="K179" s="62"/>
      <c r="L179" s="62"/>
    </row>
    <row r="180" spans="10:12" ht="13.5">
      <c r="J180" s="62"/>
      <c r="K180" s="62"/>
      <c r="L180" s="62"/>
    </row>
    <row r="181" spans="10:12" ht="13.5">
      <c r="J181" s="62"/>
      <c r="K181" s="62"/>
      <c r="L181" s="62"/>
    </row>
    <row r="182" spans="10:12" ht="13.5">
      <c r="J182" s="62"/>
      <c r="K182" s="62"/>
      <c r="L182" s="62"/>
    </row>
    <row r="183" spans="10:12" ht="13.5">
      <c r="J183" s="62"/>
      <c r="K183" s="62"/>
      <c r="L183" s="62"/>
    </row>
    <row r="184" spans="10:12" ht="13.5">
      <c r="J184" s="62"/>
      <c r="K184" s="62"/>
      <c r="L184" s="62"/>
    </row>
    <row r="185" spans="10:12" ht="13.5">
      <c r="J185" s="62"/>
      <c r="K185" s="62"/>
      <c r="L185" s="62"/>
    </row>
    <row r="186" spans="10:12" ht="13.5">
      <c r="J186" s="62"/>
      <c r="K186" s="62"/>
      <c r="L186" s="62"/>
    </row>
    <row r="187" spans="10:12" ht="13.5">
      <c r="J187" s="62"/>
      <c r="K187" s="62"/>
      <c r="L187" s="62"/>
    </row>
    <row r="188" spans="10:12" ht="13.5">
      <c r="J188" s="62"/>
      <c r="K188" s="62"/>
      <c r="L188" s="62"/>
    </row>
    <row r="189" spans="10:12" ht="13.5">
      <c r="J189" s="62"/>
      <c r="K189" s="62"/>
      <c r="L189" s="62"/>
    </row>
    <row r="190" spans="10:12" ht="13.5">
      <c r="J190" s="62"/>
      <c r="K190" s="62"/>
      <c r="L190" s="62"/>
    </row>
    <row r="191" spans="10:12" ht="13.5">
      <c r="J191" s="62"/>
      <c r="K191" s="62"/>
      <c r="L191" s="62"/>
    </row>
    <row r="192" spans="10:12" ht="13.5">
      <c r="J192" s="62"/>
      <c r="K192" s="62"/>
      <c r="L192" s="62"/>
    </row>
    <row r="193" spans="10:12" ht="13.5">
      <c r="J193" s="62"/>
      <c r="K193" s="62"/>
      <c r="L193" s="62"/>
    </row>
    <row r="194" spans="10:12" ht="13.5">
      <c r="J194" s="62"/>
      <c r="K194" s="62"/>
      <c r="L194" s="62"/>
    </row>
    <row r="195" spans="10:12" ht="13.5">
      <c r="J195" s="62"/>
      <c r="K195" s="62"/>
      <c r="L195" s="62"/>
    </row>
    <row r="196" spans="10:12" ht="13.5">
      <c r="J196" s="62"/>
      <c r="K196" s="62"/>
      <c r="L196" s="62"/>
    </row>
    <row r="197" spans="10:12" ht="13.5">
      <c r="J197" s="62"/>
      <c r="K197" s="62"/>
      <c r="L197" s="62"/>
    </row>
    <row r="198" spans="10:12" ht="13.5">
      <c r="J198" s="62"/>
      <c r="K198" s="62"/>
      <c r="L198" s="62"/>
    </row>
    <row r="199" spans="10:12" ht="13.5">
      <c r="J199" s="62"/>
      <c r="K199" s="62"/>
      <c r="L199" s="62"/>
    </row>
    <row r="200" spans="10:12" ht="13.5">
      <c r="J200" s="62"/>
      <c r="K200" s="62"/>
      <c r="L200" s="62"/>
    </row>
    <row r="201" spans="10:12" ht="13.5">
      <c r="J201" s="62"/>
      <c r="K201" s="62"/>
      <c r="L201" s="62"/>
    </row>
    <row r="202" spans="10:12" ht="13.5">
      <c r="J202" s="62"/>
      <c r="K202" s="62"/>
      <c r="L202" s="62"/>
    </row>
    <row r="203" spans="10:12" ht="13.5">
      <c r="J203" s="62"/>
      <c r="K203" s="62"/>
      <c r="L203" s="62"/>
    </row>
    <row r="204" spans="10:12" ht="13.5">
      <c r="J204" s="62"/>
      <c r="K204" s="62"/>
      <c r="L204" s="62"/>
    </row>
    <row r="205" spans="10:12" ht="13.5">
      <c r="J205" s="62"/>
      <c r="K205" s="62"/>
      <c r="L205" s="62"/>
    </row>
    <row r="206" spans="10:12" ht="13.5">
      <c r="J206" s="62"/>
      <c r="K206" s="62"/>
      <c r="L206" s="62"/>
    </row>
    <row r="207" spans="10:12" ht="13.5">
      <c r="J207" s="62"/>
      <c r="K207" s="62"/>
      <c r="L207" s="62"/>
    </row>
    <row r="208" spans="10:12" ht="13.5">
      <c r="J208" s="62"/>
      <c r="K208" s="62"/>
      <c r="L208" s="62"/>
    </row>
    <row r="209" spans="10:12" ht="13.5">
      <c r="J209" s="62"/>
      <c r="K209" s="62"/>
      <c r="L209" s="62"/>
    </row>
    <row r="210" spans="10:12" ht="13.5">
      <c r="J210" s="62"/>
      <c r="K210" s="62"/>
      <c r="L210" s="62"/>
    </row>
    <row r="211" spans="10:12" ht="13.5">
      <c r="J211" s="62"/>
      <c r="K211" s="62"/>
      <c r="L211" s="62"/>
    </row>
    <row r="212" spans="10:12" ht="13.5">
      <c r="J212" s="62"/>
      <c r="K212" s="62"/>
      <c r="L212" s="62"/>
    </row>
    <row r="213" spans="10:12" ht="13.5">
      <c r="J213" s="62"/>
      <c r="K213" s="62"/>
      <c r="L213" s="62"/>
    </row>
    <row r="214" spans="10:12" ht="13.5">
      <c r="J214" s="62"/>
      <c r="K214" s="62"/>
      <c r="L214" s="62"/>
    </row>
    <row r="215" spans="10:12" ht="13.5">
      <c r="J215" s="62"/>
      <c r="K215" s="62"/>
      <c r="L215" s="62"/>
    </row>
    <row r="216" spans="10:12" ht="13.5">
      <c r="J216" s="62"/>
      <c r="K216" s="62"/>
      <c r="L216" s="62"/>
    </row>
    <row r="217" spans="10:12" ht="13.5">
      <c r="J217" s="62"/>
      <c r="K217" s="62"/>
      <c r="L217" s="62"/>
    </row>
    <row r="218" spans="10:12" ht="13.5">
      <c r="J218" s="62"/>
      <c r="K218" s="62"/>
      <c r="L218" s="62"/>
    </row>
    <row r="219" spans="10:12" ht="13.5">
      <c r="J219" s="62"/>
      <c r="K219" s="62"/>
      <c r="L219" s="62"/>
    </row>
    <row r="220" spans="10:12" ht="13.5">
      <c r="J220" s="62"/>
      <c r="K220" s="62"/>
      <c r="L220" s="62"/>
    </row>
    <row r="221" spans="10:12" ht="13.5">
      <c r="J221" s="62"/>
      <c r="K221" s="62"/>
      <c r="L221" s="62"/>
    </row>
    <row r="222" spans="10:12" ht="13.5">
      <c r="J222" s="62"/>
      <c r="K222" s="62"/>
      <c r="L222" s="62"/>
    </row>
    <row r="223" spans="10:12" ht="13.5">
      <c r="J223" s="62"/>
      <c r="K223" s="62"/>
      <c r="L223" s="62"/>
    </row>
    <row r="224" spans="10:12" ht="13.5">
      <c r="J224" s="62"/>
      <c r="K224" s="62"/>
      <c r="L224" s="62"/>
    </row>
    <row r="225" spans="10:12" ht="13.5">
      <c r="J225" s="62"/>
      <c r="K225" s="62"/>
      <c r="L225" s="62"/>
    </row>
    <row r="226" spans="10:12" ht="13.5">
      <c r="J226" s="62"/>
      <c r="K226" s="62"/>
      <c r="L226" s="62"/>
    </row>
    <row r="227" spans="10:12" ht="13.5">
      <c r="J227" s="62"/>
      <c r="K227" s="62"/>
      <c r="L227" s="62"/>
    </row>
    <row r="228" spans="10:12" ht="13.5">
      <c r="J228" s="62"/>
      <c r="K228" s="62"/>
      <c r="L228" s="62"/>
    </row>
    <row r="229" spans="10:12" ht="13.5">
      <c r="J229" s="62"/>
      <c r="K229" s="62"/>
      <c r="L229" s="62"/>
    </row>
    <row r="230" spans="10:12" ht="13.5">
      <c r="J230" s="62"/>
      <c r="K230" s="62"/>
      <c r="L230" s="62"/>
    </row>
    <row r="231" spans="10:12" ht="13.5">
      <c r="J231" s="62"/>
      <c r="K231" s="62"/>
      <c r="L231" s="62"/>
    </row>
    <row r="232" spans="10:12" ht="13.5">
      <c r="J232" s="62"/>
      <c r="K232" s="62"/>
      <c r="L232" s="62"/>
    </row>
    <row r="233" spans="10:12" ht="13.5">
      <c r="J233" s="62"/>
      <c r="K233" s="62"/>
      <c r="L233" s="62"/>
    </row>
    <row r="234" spans="10:12" ht="13.5">
      <c r="J234" s="62"/>
      <c r="K234" s="62"/>
      <c r="L234" s="62"/>
    </row>
    <row r="235" spans="10:12" ht="13.5">
      <c r="J235" s="62"/>
      <c r="K235" s="62"/>
      <c r="L235" s="62"/>
    </row>
    <row r="236" spans="10:12" ht="13.5">
      <c r="J236" s="62"/>
      <c r="K236" s="62"/>
      <c r="L236" s="62"/>
    </row>
  </sheetData>
  <sheetProtection/>
  <mergeCells count="2">
    <mergeCell ref="A1:I1"/>
    <mergeCell ref="J1:K1"/>
  </mergeCells>
  <printOptions horizontalCentered="1"/>
  <pageMargins left="0.1968503937007874" right="0.1968503937007874" top="0.7874015748031497" bottom="0.3937007874015748" header="0" footer="0"/>
  <pageSetup orientation="portrait" paperSize="9" scale="95" r:id="rId1"/>
</worksheet>
</file>

<file path=xl/worksheets/sheet7.xml><?xml version="1.0" encoding="utf-8"?>
<worksheet xmlns="http://schemas.openxmlformats.org/spreadsheetml/2006/main" xmlns:r="http://schemas.openxmlformats.org/officeDocument/2006/relationships">
  <dimension ref="A1:I817"/>
  <sheetViews>
    <sheetView view="pageBreakPreview" zoomScaleSheetLayoutView="100" zoomScalePageLayoutView="0" workbookViewId="0" topLeftCell="A1">
      <selection activeCell="A1" sqref="A1"/>
    </sheetView>
  </sheetViews>
  <sheetFormatPr defaultColWidth="9.00390625" defaultRowHeight="13.5"/>
  <cols>
    <col min="1" max="1" width="12.625" style="1" customWidth="1"/>
    <col min="2" max="2" width="23.375" style="1" customWidth="1"/>
    <col min="3" max="3" width="7.00390625" style="1" customWidth="1"/>
    <col min="4" max="7" width="11.25390625" style="1" customWidth="1"/>
    <col min="8" max="8" width="6.00390625" style="1" customWidth="1"/>
    <col min="9" max="16384" width="9.00390625" style="1" customWidth="1"/>
  </cols>
  <sheetData>
    <row r="1" ht="15" customHeight="1">
      <c r="G1" s="70" t="s">
        <v>98</v>
      </c>
    </row>
    <row r="2" spans="2:7" s="2" customFormat="1" ht="18.75" customHeight="1">
      <c r="B2" s="3" t="s">
        <v>107</v>
      </c>
      <c r="D2" s="4"/>
      <c r="F2" s="350" t="s">
        <v>0</v>
      </c>
      <c r="G2" s="350"/>
    </row>
    <row r="3" spans="2:7" s="2" customFormat="1" ht="15" customHeight="1">
      <c r="B3" s="5" t="s">
        <v>108</v>
      </c>
      <c r="D3" s="4"/>
      <c r="F3" s="350"/>
      <c r="G3" s="350"/>
    </row>
    <row r="4" ht="9" customHeight="1"/>
    <row r="5" spans="3:7" ht="17.25" customHeight="1">
      <c r="C5" s="362" t="s">
        <v>540</v>
      </c>
      <c r="D5" s="364" t="s">
        <v>4</v>
      </c>
      <c r="E5" s="365"/>
      <c r="F5" s="366"/>
      <c r="G5" s="367" t="s">
        <v>3</v>
      </c>
    </row>
    <row r="6" spans="3:7" ht="17.25" customHeight="1">
      <c r="C6" s="363"/>
      <c r="D6" s="69" t="s">
        <v>1</v>
      </c>
      <c r="E6" s="72" t="s">
        <v>2</v>
      </c>
      <c r="F6" s="69" t="s">
        <v>541</v>
      </c>
      <c r="G6" s="368"/>
    </row>
    <row r="7" spans="3:7" ht="17.25" customHeight="1">
      <c r="C7" s="73" t="s">
        <v>5</v>
      </c>
      <c r="D7" s="74"/>
      <c r="E7" s="75"/>
      <c r="F7" s="76">
        <f>D7*2000+E7*3000</f>
        <v>0</v>
      </c>
      <c r="G7" s="74"/>
    </row>
    <row r="8" spans="1:7" ht="17.25" customHeight="1">
      <c r="A8" s="6" t="s">
        <v>6</v>
      </c>
      <c r="C8" s="73" t="s">
        <v>56</v>
      </c>
      <c r="D8" s="74"/>
      <c r="E8" s="75"/>
      <c r="F8" s="76">
        <f>D8*1500+E8*3000</f>
        <v>0</v>
      </c>
      <c r="G8" s="74"/>
    </row>
    <row r="9" spans="1:7" ht="17.25" customHeight="1">
      <c r="A9" s="6"/>
      <c r="C9" s="73" t="s">
        <v>57</v>
      </c>
      <c r="D9" s="74"/>
      <c r="E9" s="75"/>
      <c r="F9" s="76">
        <f>D9*1000+E9*3000</f>
        <v>0</v>
      </c>
      <c r="G9" s="74"/>
    </row>
    <row r="10" spans="3:7" ht="17.25" customHeight="1">
      <c r="C10" s="73" t="s">
        <v>7</v>
      </c>
      <c r="D10" s="74">
        <f>SUM(D7:D9)</f>
        <v>0</v>
      </c>
      <c r="E10" s="74">
        <f>SUM(E7:E9)</f>
        <v>0</v>
      </c>
      <c r="F10" s="76">
        <f>SUM(F7:F9)</f>
        <v>0</v>
      </c>
      <c r="G10" s="74"/>
    </row>
    <row r="11" spans="1:6" ht="13.5">
      <c r="A11" s="269" t="s">
        <v>539</v>
      </c>
      <c r="F11" s="7"/>
    </row>
    <row r="12" spans="1:7" ht="10.5" customHeight="1">
      <c r="A12" s="351" t="s">
        <v>554</v>
      </c>
      <c r="B12" s="8" t="s">
        <v>8</v>
      </c>
      <c r="C12" s="353" t="s">
        <v>9</v>
      </c>
      <c r="D12" s="355" t="s">
        <v>10</v>
      </c>
      <c r="E12" s="357" t="s">
        <v>11</v>
      </c>
      <c r="F12" s="358"/>
      <c r="G12" s="353"/>
    </row>
    <row r="13" spans="1:7" ht="13.5">
      <c r="A13" s="352"/>
      <c r="B13" s="9" t="s">
        <v>12</v>
      </c>
      <c r="C13" s="354"/>
      <c r="D13" s="356"/>
      <c r="E13" s="359"/>
      <c r="F13" s="360"/>
      <c r="G13" s="354"/>
    </row>
    <row r="14" spans="1:7" ht="13.5">
      <c r="A14" s="10"/>
      <c r="B14" s="11"/>
      <c r="C14" s="12"/>
      <c r="D14" s="13"/>
      <c r="E14" s="14"/>
      <c r="F14" s="15"/>
      <c r="G14" s="16"/>
    </row>
    <row r="15" spans="1:7" ht="13.5">
      <c r="A15" s="17"/>
      <c r="B15" s="18"/>
      <c r="C15" s="19"/>
      <c r="D15" s="20"/>
      <c r="E15" s="21"/>
      <c r="F15" s="21"/>
      <c r="G15" s="22"/>
    </row>
    <row r="16" spans="1:7" ht="13.5">
      <c r="A16" s="23"/>
      <c r="B16" s="24"/>
      <c r="C16" s="25"/>
      <c r="D16" s="26"/>
      <c r="E16" s="27"/>
      <c r="F16" s="27"/>
      <c r="G16" s="28"/>
    </row>
    <row r="17" spans="1:7" ht="13.5">
      <c r="A17" s="10"/>
      <c r="B17" s="29"/>
      <c r="C17" s="12"/>
      <c r="D17" s="10"/>
      <c r="E17" s="14"/>
      <c r="F17" s="15"/>
      <c r="G17" s="16"/>
    </row>
    <row r="18" spans="1:7" ht="13.5">
      <c r="A18" s="17"/>
      <c r="B18" s="7"/>
      <c r="C18" s="19"/>
      <c r="D18" s="17"/>
      <c r="E18" s="21"/>
      <c r="F18" s="21"/>
      <c r="G18" s="22"/>
    </row>
    <row r="19" spans="1:7" ht="13.5">
      <c r="A19" s="23"/>
      <c r="B19" s="30"/>
      <c r="C19" s="25"/>
      <c r="D19" s="23"/>
      <c r="E19" s="27"/>
      <c r="F19" s="27"/>
      <c r="G19" s="28"/>
    </row>
    <row r="20" spans="1:7" ht="13.5">
      <c r="A20" s="10"/>
      <c r="B20" s="29"/>
      <c r="C20" s="12"/>
      <c r="D20" s="10"/>
      <c r="E20" s="14"/>
      <c r="F20" s="15"/>
      <c r="G20" s="16"/>
    </row>
    <row r="21" spans="1:7" ht="13.5">
      <c r="A21" s="17"/>
      <c r="B21" s="7"/>
      <c r="C21" s="19"/>
      <c r="D21" s="17"/>
      <c r="E21" s="21"/>
      <c r="F21" s="21"/>
      <c r="G21" s="22"/>
    </row>
    <row r="22" spans="1:7" ht="13.5">
      <c r="A22" s="23"/>
      <c r="B22" s="30"/>
      <c r="C22" s="25"/>
      <c r="D22" s="23"/>
      <c r="E22" s="27"/>
      <c r="F22" s="27"/>
      <c r="G22" s="28"/>
    </row>
    <row r="23" spans="1:7" ht="13.5">
      <c r="A23" s="10"/>
      <c r="B23" s="29"/>
      <c r="C23" s="12"/>
      <c r="D23" s="10"/>
      <c r="E23" s="14"/>
      <c r="F23" s="15"/>
      <c r="G23" s="16"/>
    </row>
    <row r="24" spans="1:7" ht="13.5">
      <c r="A24" s="17"/>
      <c r="B24" s="7"/>
      <c r="C24" s="19"/>
      <c r="D24" s="17"/>
      <c r="E24" s="21"/>
      <c r="F24" s="21"/>
      <c r="G24" s="22"/>
    </row>
    <row r="25" spans="1:7" ht="13.5">
      <c r="A25" s="23"/>
      <c r="B25" s="30"/>
      <c r="C25" s="25"/>
      <c r="D25" s="23"/>
      <c r="E25" s="27"/>
      <c r="F25" s="27"/>
      <c r="G25" s="28"/>
    </row>
    <row r="26" spans="1:7" ht="13.5">
      <c r="A26" s="10"/>
      <c r="B26" s="29"/>
      <c r="C26" s="12"/>
      <c r="D26" s="10"/>
      <c r="E26" s="14"/>
      <c r="F26" s="15"/>
      <c r="G26" s="16"/>
    </row>
    <row r="27" spans="1:7" ht="13.5">
      <c r="A27" s="17"/>
      <c r="B27" s="7"/>
      <c r="C27" s="19"/>
      <c r="D27" s="17"/>
      <c r="E27" s="21"/>
      <c r="F27" s="21"/>
      <c r="G27" s="22"/>
    </row>
    <row r="28" spans="1:7" ht="13.5">
      <c r="A28" s="23"/>
      <c r="B28" s="30"/>
      <c r="C28" s="25"/>
      <c r="D28" s="23"/>
      <c r="E28" s="27"/>
      <c r="F28" s="27"/>
      <c r="G28" s="28"/>
    </row>
    <row r="29" spans="1:7" ht="13.5">
      <c r="A29" s="10"/>
      <c r="B29" s="29"/>
      <c r="C29" s="12"/>
      <c r="D29" s="10"/>
      <c r="E29" s="14"/>
      <c r="F29" s="15"/>
      <c r="G29" s="16"/>
    </row>
    <row r="30" spans="1:7" ht="13.5">
      <c r="A30" s="17"/>
      <c r="B30" s="7"/>
      <c r="C30" s="19"/>
      <c r="D30" s="17"/>
      <c r="E30" s="21"/>
      <c r="F30" s="21"/>
      <c r="G30" s="22"/>
    </row>
    <row r="31" spans="1:7" ht="13.5">
      <c r="A31" s="23"/>
      <c r="B31" s="30"/>
      <c r="C31" s="25"/>
      <c r="D31" s="23"/>
      <c r="E31" s="27"/>
      <c r="F31" s="27"/>
      <c r="G31" s="28"/>
    </row>
    <row r="32" spans="1:7" ht="13.5">
      <c r="A32" s="10"/>
      <c r="B32" s="29"/>
      <c r="C32" s="12"/>
      <c r="D32" s="10"/>
      <c r="E32" s="14"/>
      <c r="F32" s="15"/>
      <c r="G32" s="16"/>
    </row>
    <row r="33" spans="1:7" ht="13.5">
      <c r="A33" s="17"/>
      <c r="B33" s="7"/>
      <c r="C33" s="19"/>
      <c r="D33" s="17"/>
      <c r="E33" s="21"/>
      <c r="F33" s="21"/>
      <c r="G33" s="22"/>
    </row>
    <row r="34" spans="1:7" ht="13.5">
      <c r="A34" s="23"/>
      <c r="B34" s="30"/>
      <c r="C34" s="25"/>
      <c r="D34" s="23"/>
      <c r="E34" s="27"/>
      <c r="F34" s="27"/>
      <c r="G34" s="28"/>
    </row>
    <row r="35" spans="1:7" ht="13.5">
      <c r="A35" s="10"/>
      <c r="B35" s="29"/>
      <c r="C35" s="12"/>
      <c r="D35" s="10"/>
      <c r="E35" s="14"/>
      <c r="F35" s="15"/>
      <c r="G35" s="16"/>
    </row>
    <row r="36" spans="1:7" ht="13.5">
      <c r="A36" s="17"/>
      <c r="B36" s="7"/>
      <c r="C36" s="19"/>
      <c r="D36" s="17"/>
      <c r="E36" s="21"/>
      <c r="F36" s="21"/>
      <c r="G36" s="22"/>
    </row>
    <row r="37" spans="1:7" ht="13.5">
      <c r="A37" s="23"/>
      <c r="B37" s="30"/>
      <c r="C37" s="25"/>
      <c r="D37" s="23"/>
      <c r="E37" s="27"/>
      <c r="F37" s="27"/>
      <c r="G37" s="28"/>
    </row>
    <row r="38" spans="1:7" ht="13.5">
      <c r="A38" s="10"/>
      <c r="B38" s="29"/>
      <c r="C38" s="12"/>
      <c r="D38" s="10"/>
      <c r="E38" s="14"/>
      <c r="F38" s="15"/>
      <c r="G38" s="16"/>
    </row>
    <row r="39" spans="1:7" ht="13.5">
      <c r="A39" s="17"/>
      <c r="B39" s="7"/>
      <c r="C39" s="19"/>
      <c r="D39" s="17"/>
      <c r="E39" s="21"/>
      <c r="F39" s="21"/>
      <c r="G39" s="22"/>
    </row>
    <row r="40" spans="1:7" ht="13.5">
      <c r="A40" s="23"/>
      <c r="B40" s="30"/>
      <c r="C40" s="25"/>
      <c r="D40" s="23"/>
      <c r="E40" s="27"/>
      <c r="F40" s="27"/>
      <c r="G40" s="28"/>
    </row>
    <row r="41" spans="1:7" ht="13.5">
      <c r="A41" s="10"/>
      <c r="B41" s="29"/>
      <c r="C41" s="12"/>
      <c r="D41" s="10"/>
      <c r="E41" s="14"/>
      <c r="F41" s="15"/>
      <c r="G41" s="16"/>
    </row>
    <row r="42" spans="1:7" ht="13.5">
      <c r="A42" s="17"/>
      <c r="B42" s="7"/>
      <c r="C42" s="19"/>
      <c r="D42" s="17"/>
      <c r="E42" s="21"/>
      <c r="F42" s="21"/>
      <c r="G42" s="22"/>
    </row>
    <row r="43" spans="1:7" ht="13.5">
      <c r="A43" s="23"/>
      <c r="B43" s="30"/>
      <c r="C43" s="25"/>
      <c r="D43" s="23"/>
      <c r="E43" s="27"/>
      <c r="F43" s="27"/>
      <c r="G43" s="28"/>
    </row>
    <row r="44" spans="1:7" ht="13.5">
      <c r="A44" s="10"/>
      <c r="B44" s="29"/>
      <c r="C44" s="12"/>
      <c r="D44" s="10"/>
      <c r="E44" s="14"/>
      <c r="F44" s="15"/>
      <c r="G44" s="16"/>
    </row>
    <row r="45" spans="1:7" ht="13.5">
      <c r="A45" s="17"/>
      <c r="B45" s="7"/>
      <c r="C45" s="19"/>
      <c r="D45" s="17"/>
      <c r="E45" s="21"/>
      <c r="F45" s="21"/>
      <c r="G45" s="22"/>
    </row>
    <row r="46" spans="1:7" ht="13.5">
      <c r="A46" s="23"/>
      <c r="B46" s="30"/>
      <c r="C46" s="25"/>
      <c r="D46" s="23"/>
      <c r="E46" s="27"/>
      <c r="F46" s="27"/>
      <c r="G46" s="28"/>
    </row>
    <row r="47" spans="1:7" ht="13.5">
      <c r="A47" s="10"/>
      <c r="B47" s="29"/>
      <c r="C47" s="12"/>
      <c r="D47" s="10"/>
      <c r="E47" s="14"/>
      <c r="F47" s="15"/>
      <c r="G47" s="16"/>
    </row>
    <row r="48" spans="1:7" ht="13.5">
      <c r="A48" s="17"/>
      <c r="B48" s="7"/>
      <c r="C48" s="19"/>
      <c r="D48" s="17"/>
      <c r="E48" s="21"/>
      <c r="F48" s="21"/>
      <c r="G48" s="22"/>
    </row>
    <row r="49" spans="1:7" ht="13.5">
      <c r="A49" s="23"/>
      <c r="B49" s="30"/>
      <c r="C49" s="25"/>
      <c r="D49" s="23"/>
      <c r="E49" s="27"/>
      <c r="F49" s="27"/>
      <c r="G49" s="28"/>
    </row>
    <row r="50" spans="1:7" ht="13.5">
      <c r="A50" s="10"/>
      <c r="B50" s="29"/>
      <c r="C50" s="12"/>
      <c r="D50" s="10"/>
      <c r="E50" s="14"/>
      <c r="F50" s="15"/>
      <c r="G50" s="16"/>
    </row>
    <row r="51" spans="1:7" ht="13.5">
      <c r="A51" s="17"/>
      <c r="B51" s="7"/>
      <c r="C51" s="19"/>
      <c r="D51" s="17"/>
      <c r="E51" s="21"/>
      <c r="F51" s="21"/>
      <c r="G51" s="22"/>
    </row>
    <row r="52" spans="1:7" ht="13.5">
      <c r="A52" s="23"/>
      <c r="B52" s="30"/>
      <c r="C52" s="25"/>
      <c r="D52" s="23"/>
      <c r="E52" s="27"/>
      <c r="F52" s="27"/>
      <c r="G52" s="28"/>
    </row>
    <row r="53" spans="1:7" ht="13.5">
      <c r="A53" s="10"/>
      <c r="B53" s="29"/>
      <c r="C53" s="12"/>
      <c r="D53" s="10"/>
      <c r="E53" s="14"/>
      <c r="F53" s="15"/>
      <c r="G53" s="16"/>
    </row>
    <row r="54" spans="1:7" ht="13.5">
      <c r="A54" s="17"/>
      <c r="B54" s="7"/>
      <c r="C54" s="19"/>
      <c r="D54" s="17"/>
      <c r="E54" s="21"/>
      <c r="F54" s="21"/>
      <c r="G54" s="22"/>
    </row>
    <row r="55" spans="1:7" ht="13.5">
      <c r="A55" s="23"/>
      <c r="B55" s="30"/>
      <c r="C55" s="25"/>
      <c r="D55" s="23"/>
      <c r="E55" s="27"/>
      <c r="F55" s="27"/>
      <c r="G55" s="28"/>
    </row>
    <row r="56" spans="1:7" ht="13.5">
      <c r="A56" s="10"/>
      <c r="B56" s="29"/>
      <c r="C56" s="12"/>
      <c r="D56" s="10"/>
      <c r="E56" s="14"/>
      <c r="F56" s="15"/>
      <c r="G56" s="16"/>
    </row>
    <row r="57" spans="1:7" ht="13.5">
      <c r="A57" s="17"/>
      <c r="B57" s="7"/>
      <c r="C57" s="19"/>
      <c r="D57" s="17"/>
      <c r="E57" s="21"/>
      <c r="F57" s="21"/>
      <c r="G57" s="22"/>
    </row>
    <row r="58" spans="1:7" ht="13.5">
      <c r="A58" s="23"/>
      <c r="B58" s="30"/>
      <c r="C58" s="25"/>
      <c r="D58" s="23"/>
      <c r="E58" s="27"/>
      <c r="F58" s="27"/>
      <c r="G58" s="28"/>
    </row>
    <row r="59" spans="1:9" ht="13.5">
      <c r="A59" s="31" t="s">
        <v>13</v>
      </c>
      <c r="E59" s="7"/>
      <c r="F59" s="7"/>
      <c r="I59" s="7"/>
    </row>
    <row r="60" spans="4:9" ht="22.5" customHeight="1">
      <c r="D60" s="361" t="s">
        <v>14</v>
      </c>
      <c r="E60" s="361"/>
      <c r="F60" s="361"/>
      <c r="G60" s="361"/>
      <c r="H60" s="7"/>
      <c r="I60" s="7"/>
    </row>
    <row r="61" spans="4:9" ht="22.5" customHeight="1">
      <c r="D61" s="369" t="s">
        <v>100</v>
      </c>
      <c r="E61" s="369"/>
      <c r="F61" s="369"/>
      <c r="G61" s="369"/>
      <c r="H61" s="7"/>
      <c r="I61" s="7"/>
    </row>
    <row r="62" spans="1:9" ht="22.5" customHeight="1">
      <c r="A62" s="349" t="s">
        <v>15</v>
      </c>
      <c r="B62" s="349"/>
      <c r="C62" s="71"/>
      <c r="D62" s="369" t="s">
        <v>99</v>
      </c>
      <c r="E62" s="369"/>
      <c r="F62" s="369"/>
      <c r="G62" s="369"/>
      <c r="H62" s="7"/>
      <c r="I62" s="7"/>
    </row>
    <row r="63" spans="6:9" ht="13.5">
      <c r="F63" s="7"/>
      <c r="H63" s="7"/>
      <c r="I63" s="7"/>
    </row>
    <row r="64" spans="6:9" ht="13.5">
      <c r="F64" s="7"/>
      <c r="I64" s="7"/>
    </row>
    <row r="65" spans="6:9" ht="13.5">
      <c r="F65" s="7"/>
      <c r="I65" s="7"/>
    </row>
    <row r="66" spans="6:9" ht="13.5">
      <c r="F66" s="7"/>
      <c r="I66" s="7"/>
    </row>
    <row r="67" spans="6:9" ht="13.5">
      <c r="F67" s="7"/>
      <c r="I67" s="7"/>
    </row>
    <row r="68" spans="6:9" ht="13.5">
      <c r="F68" s="7"/>
      <c r="I68" s="7"/>
    </row>
    <row r="69" spans="6:9" ht="13.5">
      <c r="F69" s="7"/>
      <c r="I69" s="7"/>
    </row>
    <row r="70" spans="6:9" ht="13.5">
      <c r="F70" s="7"/>
      <c r="I70" s="7"/>
    </row>
    <row r="71" spans="6:9" ht="13.5">
      <c r="F71" s="7"/>
      <c r="I71" s="7"/>
    </row>
    <row r="72" spans="6:9" ht="13.5">
      <c r="F72" s="7"/>
      <c r="I72" s="7"/>
    </row>
    <row r="73" spans="6:9" ht="13.5">
      <c r="F73" s="7"/>
      <c r="I73" s="7"/>
    </row>
    <row r="74" spans="6:9" ht="13.5">
      <c r="F74" s="7"/>
      <c r="I74" s="7"/>
    </row>
    <row r="75" spans="6:9" ht="13.5">
      <c r="F75" s="7"/>
      <c r="I75" s="7"/>
    </row>
    <row r="76" spans="6:9" ht="13.5">
      <c r="F76" s="7"/>
      <c r="I76" s="7"/>
    </row>
    <row r="77" spans="6:9" ht="13.5">
      <c r="F77" s="7"/>
      <c r="I77" s="7"/>
    </row>
    <row r="78" spans="6:9" ht="13.5">
      <c r="F78" s="7"/>
      <c r="I78" s="7"/>
    </row>
    <row r="79" spans="6:9" ht="13.5">
      <c r="F79" s="7"/>
      <c r="I79" s="7"/>
    </row>
    <row r="80" spans="6:9" ht="13.5">
      <c r="F80" s="7"/>
      <c r="I80" s="7"/>
    </row>
    <row r="81" spans="6:9" ht="13.5">
      <c r="F81" s="7"/>
      <c r="I81" s="7"/>
    </row>
    <row r="82" spans="6:9" ht="13.5">
      <c r="F82" s="7"/>
      <c r="I82" s="7"/>
    </row>
    <row r="83" spans="6:9" ht="13.5">
      <c r="F83" s="7"/>
      <c r="I83" s="7"/>
    </row>
    <row r="84" spans="6:9" ht="13.5">
      <c r="F84" s="7"/>
      <c r="I84" s="7"/>
    </row>
    <row r="85" spans="6:9" ht="13.5">
      <c r="F85" s="7"/>
      <c r="I85" s="7"/>
    </row>
    <row r="86" spans="6:9" ht="13.5">
      <c r="F86" s="7"/>
      <c r="I86" s="7"/>
    </row>
    <row r="87" spans="6:9" ht="13.5">
      <c r="F87" s="7"/>
      <c r="I87" s="7"/>
    </row>
    <row r="88" spans="6:9" ht="13.5">
      <c r="F88" s="7"/>
      <c r="I88" s="7"/>
    </row>
    <row r="89" spans="6:9" ht="13.5">
      <c r="F89" s="7"/>
      <c r="I89" s="7"/>
    </row>
    <row r="90" spans="6:9" ht="13.5">
      <c r="F90" s="7"/>
      <c r="I90" s="7"/>
    </row>
    <row r="91" spans="6:9" ht="13.5">
      <c r="F91" s="7"/>
      <c r="I91" s="7"/>
    </row>
    <row r="92" spans="6:9" ht="13.5">
      <c r="F92" s="7"/>
      <c r="I92" s="7"/>
    </row>
    <row r="93" spans="6:9" ht="13.5">
      <c r="F93" s="7"/>
      <c r="I93" s="7"/>
    </row>
    <row r="94" spans="6:9" ht="13.5">
      <c r="F94" s="7"/>
      <c r="I94" s="7"/>
    </row>
    <row r="95" spans="6:9" ht="13.5">
      <c r="F95" s="7"/>
      <c r="I95" s="7"/>
    </row>
    <row r="96" spans="6:9" ht="13.5">
      <c r="F96" s="7"/>
      <c r="I96" s="7"/>
    </row>
    <row r="97" spans="6:9" ht="13.5">
      <c r="F97" s="7"/>
      <c r="I97" s="7"/>
    </row>
    <row r="98" spans="6:9" ht="13.5">
      <c r="F98" s="7"/>
      <c r="I98" s="7"/>
    </row>
    <row r="99" spans="6:9" ht="13.5">
      <c r="F99" s="7"/>
      <c r="I99" s="7"/>
    </row>
    <row r="100" spans="6:9" ht="13.5">
      <c r="F100" s="7"/>
      <c r="I100" s="7"/>
    </row>
    <row r="101" spans="6:9" ht="13.5">
      <c r="F101" s="7"/>
      <c r="I101" s="7"/>
    </row>
    <row r="102" spans="6:9" ht="13.5">
      <c r="F102" s="7"/>
      <c r="I102" s="7"/>
    </row>
    <row r="103" spans="6:9" ht="13.5">
      <c r="F103" s="7"/>
      <c r="I103" s="7"/>
    </row>
    <row r="104" spans="6:9" ht="13.5">
      <c r="F104" s="7"/>
      <c r="I104" s="7"/>
    </row>
    <row r="105" spans="6:9" ht="13.5">
      <c r="F105" s="7"/>
      <c r="I105" s="7"/>
    </row>
    <row r="106" spans="6:9" ht="13.5">
      <c r="F106" s="7"/>
      <c r="I106" s="7"/>
    </row>
    <row r="107" spans="6:9" ht="13.5">
      <c r="F107" s="7"/>
      <c r="I107" s="7"/>
    </row>
    <row r="108" spans="6:9" ht="13.5">
      <c r="F108" s="7"/>
      <c r="I108" s="7"/>
    </row>
    <row r="109" spans="6:9" ht="13.5">
      <c r="F109" s="7"/>
      <c r="I109" s="7"/>
    </row>
    <row r="110" spans="6:9" ht="13.5">
      <c r="F110" s="7"/>
      <c r="I110" s="7"/>
    </row>
    <row r="111" spans="6:9" ht="13.5">
      <c r="F111" s="7"/>
      <c r="I111" s="7"/>
    </row>
    <row r="112" spans="6:9" ht="13.5">
      <c r="F112" s="7"/>
      <c r="I112" s="7"/>
    </row>
    <row r="113" spans="6:9" ht="13.5">
      <c r="F113" s="7"/>
      <c r="I113" s="7"/>
    </row>
    <row r="114" spans="6:9" ht="13.5">
      <c r="F114" s="7"/>
      <c r="I114" s="7"/>
    </row>
    <row r="115" spans="6:9" ht="13.5">
      <c r="F115" s="7"/>
      <c r="I115" s="7"/>
    </row>
    <row r="116" spans="6:9" ht="13.5">
      <c r="F116" s="7"/>
      <c r="I116" s="7"/>
    </row>
    <row r="117" spans="6:9" ht="13.5">
      <c r="F117" s="7"/>
      <c r="I117" s="7"/>
    </row>
    <row r="118" spans="6:9" ht="13.5">
      <c r="F118" s="7"/>
      <c r="I118" s="7"/>
    </row>
    <row r="119" spans="6:9" ht="13.5">
      <c r="F119" s="7"/>
      <c r="I119" s="7"/>
    </row>
    <row r="120" spans="6:9" ht="13.5">
      <c r="F120" s="7"/>
      <c r="I120" s="7"/>
    </row>
    <row r="121" spans="6:9" ht="13.5">
      <c r="F121" s="7"/>
      <c r="I121" s="7"/>
    </row>
    <row r="122" spans="6:9" ht="13.5">
      <c r="F122" s="7"/>
      <c r="I122" s="7"/>
    </row>
    <row r="123" spans="6:9" ht="13.5">
      <c r="F123" s="7"/>
      <c r="I123" s="7"/>
    </row>
    <row r="124" spans="6:9" ht="13.5">
      <c r="F124" s="7"/>
      <c r="I124" s="7"/>
    </row>
    <row r="125" spans="6:9" ht="13.5">
      <c r="F125" s="7"/>
      <c r="I125" s="7"/>
    </row>
    <row r="126" spans="6:9" ht="13.5">
      <c r="F126" s="7"/>
      <c r="I126" s="7"/>
    </row>
    <row r="127" spans="6:9" ht="13.5">
      <c r="F127" s="7"/>
      <c r="I127" s="7"/>
    </row>
    <row r="128" spans="6:9" ht="13.5">
      <c r="F128" s="7"/>
      <c r="I128" s="7"/>
    </row>
    <row r="129" spans="6:9" ht="13.5">
      <c r="F129" s="7"/>
      <c r="I129" s="7"/>
    </row>
    <row r="130" spans="6:9" ht="13.5">
      <c r="F130" s="7"/>
      <c r="I130" s="7"/>
    </row>
    <row r="131" spans="6:9" ht="13.5">
      <c r="F131" s="7"/>
      <c r="I131" s="7"/>
    </row>
    <row r="132" spans="6:9" ht="13.5">
      <c r="F132" s="7"/>
      <c r="I132" s="7"/>
    </row>
    <row r="133" spans="6:9" ht="13.5">
      <c r="F133" s="7"/>
      <c r="I133" s="7"/>
    </row>
    <row r="134" spans="6:9" ht="13.5">
      <c r="F134" s="7"/>
      <c r="I134" s="7"/>
    </row>
    <row r="135" spans="6:9" ht="13.5">
      <c r="F135" s="7"/>
      <c r="I135" s="7"/>
    </row>
    <row r="136" spans="6:9" ht="13.5">
      <c r="F136" s="7"/>
      <c r="I136" s="7"/>
    </row>
    <row r="137" spans="6:9" ht="13.5">
      <c r="F137" s="7"/>
      <c r="I137" s="7"/>
    </row>
    <row r="138" spans="6:9" ht="13.5">
      <c r="F138" s="7"/>
      <c r="I138" s="7"/>
    </row>
    <row r="139" spans="6:9" ht="13.5">
      <c r="F139" s="7"/>
      <c r="I139" s="7"/>
    </row>
    <row r="140" spans="6:9" ht="13.5">
      <c r="F140" s="7"/>
      <c r="I140" s="7"/>
    </row>
    <row r="141" spans="6:9" ht="13.5">
      <c r="F141" s="7"/>
      <c r="I141" s="7"/>
    </row>
    <row r="142" spans="6:9" ht="13.5">
      <c r="F142" s="7"/>
      <c r="I142" s="7"/>
    </row>
    <row r="143" spans="6:9" ht="13.5">
      <c r="F143" s="7"/>
      <c r="I143" s="7"/>
    </row>
    <row r="144" spans="6:9" ht="13.5">
      <c r="F144" s="7"/>
      <c r="I144" s="7"/>
    </row>
    <row r="145" spans="6:9" ht="13.5">
      <c r="F145" s="7"/>
      <c r="I145" s="7"/>
    </row>
    <row r="146" spans="6:9" ht="13.5">
      <c r="F146" s="7"/>
      <c r="I146" s="7"/>
    </row>
    <row r="147" spans="6:9" ht="13.5">
      <c r="F147" s="7"/>
      <c r="I147" s="7"/>
    </row>
    <row r="148" spans="6:9" ht="13.5">
      <c r="F148" s="7"/>
      <c r="I148" s="7"/>
    </row>
    <row r="149" spans="6:9" ht="13.5">
      <c r="F149" s="7"/>
      <c r="I149" s="7"/>
    </row>
    <row r="150" spans="6:9" ht="13.5">
      <c r="F150" s="7"/>
      <c r="I150" s="7"/>
    </row>
    <row r="151" spans="6:9" ht="13.5">
      <c r="F151" s="7"/>
      <c r="I151" s="7"/>
    </row>
    <row r="152" spans="6:9" ht="13.5">
      <c r="F152" s="7"/>
      <c r="I152" s="7"/>
    </row>
    <row r="153" spans="6:9" ht="13.5">
      <c r="F153" s="7"/>
      <c r="I153" s="7"/>
    </row>
    <row r="154" spans="6:9" ht="13.5">
      <c r="F154" s="7"/>
      <c r="I154" s="7"/>
    </row>
    <row r="155" spans="6:9" ht="13.5">
      <c r="F155" s="7"/>
      <c r="I155" s="7"/>
    </row>
    <row r="156" spans="6:9" ht="13.5">
      <c r="F156" s="7"/>
      <c r="I156" s="7"/>
    </row>
    <row r="157" spans="6:9" ht="13.5">
      <c r="F157" s="7"/>
      <c r="I157" s="7"/>
    </row>
    <row r="158" spans="6:9" ht="13.5">
      <c r="F158" s="7"/>
      <c r="I158" s="7"/>
    </row>
    <row r="159" spans="6:9" ht="13.5">
      <c r="F159" s="7"/>
      <c r="I159" s="7"/>
    </row>
    <row r="160" spans="6:9" ht="13.5">
      <c r="F160" s="7"/>
      <c r="I160" s="7"/>
    </row>
    <row r="161" spans="6:9" ht="13.5">
      <c r="F161" s="7"/>
      <c r="I161" s="7"/>
    </row>
    <row r="162" spans="6:9" ht="13.5">
      <c r="F162" s="7"/>
      <c r="I162" s="7"/>
    </row>
    <row r="163" spans="6:9" ht="13.5">
      <c r="F163" s="7"/>
      <c r="I163" s="7"/>
    </row>
    <row r="164" spans="6:9" ht="13.5">
      <c r="F164" s="7"/>
      <c r="I164" s="7"/>
    </row>
    <row r="165" spans="6:9" ht="13.5">
      <c r="F165" s="7"/>
      <c r="I165" s="7"/>
    </row>
    <row r="166" spans="6:9" ht="13.5">
      <c r="F166" s="7"/>
      <c r="I166" s="7"/>
    </row>
    <row r="167" spans="6:9" ht="13.5">
      <c r="F167" s="7"/>
      <c r="I167" s="7"/>
    </row>
    <row r="168" spans="6:9" ht="13.5">
      <c r="F168" s="7"/>
      <c r="I168" s="7"/>
    </row>
    <row r="169" spans="6:9" ht="13.5">
      <c r="F169" s="7"/>
      <c r="I169" s="7"/>
    </row>
    <row r="170" spans="6:9" ht="13.5">
      <c r="F170" s="7"/>
      <c r="I170" s="7"/>
    </row>
    <row r="171" spans="6:9" ht="13.5">
      <c r="F171" s="7"/>
      <c r="I171" s="7"/>
    </row>
    <row r="172" spans="6:9" ht="13.5">
      <c r="F172" s="7"/>
      <c r="I172" s="7"/>
    </row>
    <row r="173" spans="6:9" ht="13.5">
      <c r="F173" s="7"/>
      <c r="I173" s="7"/>
    </row>
    <row r="174" spans="6:9" ht="13.5">
      <c r="F174" s="7"/>
      <c r="I174" s="7"/>
    </row>
    <row r="175" spans="6:9" ht="13.5">
      <c r="F175" s="7"/>
      <c r="I175" s="7"/>
    </row>
    <row r="176" spans="6:9" ht="13.5">
      <c r="F176" s="7"/>
      <c r="I176" s="7"/>
    </row>
    <row r="177" spans="6:9" ht="13.5">
      <c r="F177" s="7"/>
      <c r="I177" s="7"/>
    </row>
    <row r="178" spans="6:9" ht="13.5">
      <c r="F178" s="7"/>
      <c r="I178" s="7"/>
    </row>
    <row r="179" spans="6:9" ht="13.5">
      <c r="F179" s="7"/>
      <c r="I179" s="7"/>
    </row>
    <row r="180" spans="6:9" ht="13.5">
      <c r="F180" s="7"/>
      <c r="I180" s="7"/>
    </row>
    <row r="181" spans="6:9" ht="13.5">
      <c r="F181" s="7"/>
      <c r="I181" s="7"/>
    </row>
    <row r="182" spans="6:9" ht="13.5">
      <c r="F182" s="7"/>
      <c r="I182" s="7"/>
    </row>
    <row r="183" spans="6:9" ht="13.5">
      <c r="F183" s="7"/>
      <c r="I183" s="7"/>
    </row>
    <row r="184" spans="6:9" ht="13.5">
      <c r="F184" s="7"/>
      <c r="I184" s="7"/>
    </row>
    <row r="185" spans="6:9" ht="13.5">
      <c r="F185" s="7"/>
      <c r="I185" s="7"/>
    </row>
    <row r="186" spans="6:9" ht="13.5">
      <c r="F186" s="7"/>
      <c r="I186" s="7"/>
    </row>
    <row r="187" spans="6:9" ht="13.5">
      <c r="F187" s="7"/>
      <c r="I187" s="7"/>
    </row>
    <row r="188" spans="6:9" ht="13.5">
      <c r="F188" s="7"/>
      <c r="I188" s="7"/>
    </row>
    <row r="189" spans="6:9" ht="13.5">
      <c r="F189" s="7"/>
      <c r="I189" s="7"/>
    </row>
    <row r="190" spans="6:9" ht="13.5">
      <c r="F190" s="7"/>
      <c r="I190" s="7"/>
    </row>
    <row r="191" spans="6:9" ht="13.5">
      <c r="F191" s="7"/>
      <c r="I191" s="7"/>
    </row>
    <row r="192" spans="6:9" ht="13.5">
      <c r="F192" s="7"/>
      <c r="I192" s="7"/>
    </row>
    <row r="193" spans="6:9" ht="13.5">
      <c r="F193" s="7"/>
      <c r="I193" s="7"/>
    </row>
    <row r="194" spans="6:9" ht="13.5">
      <c r="F194" s="7"/>
      <c r="I194" s="7"/>
    </row>
    <row r="195" spans="6:9" ht="13.5">
      <c r="F195" s="7"/>
      <c r="I195" s="7"/>
    </row>
    <row r="196" spans="6:9" ht="13.5">
      <c r="F196" s="7"/>
      <c r="I196" s="7"/>
    </row>
    <row r="197" spans="6:9" ht="13.5">
      <c r="F197" s="7"/>
      <c r="I197" s="7"/>
    </row>
    <row r="198" spans="6:9" ht="13.5">
      <c r="F198" s="7"/>
      <c r="I198" s="7"/>
    </row>
    <row r="199" spans="6:9" ht="13.5">
      <c r="F199" s="7"/>
      <c r="I199" s="7"/>
    </row>
    <row r="200" spans="6:9" ht="13.5">
      <c r="F200" s="7"/>
      <c r="I200" s="7"/>
    </row>
    <row r="201" spans="6:9" ht="13.5">
      <c r="F201" s="7"/>
      <c r="I201" s="7"/>
    </row>
    <row r="202" spans="6:9" ht="13.5">
      <c r="F202" s="7"/>
      <c r="I202" s="7"/>
    </row>
    <row r="203" spans="6:9" ht="13.5">
      <c r="F203" s="7"/>
      <c r="I203" s="7"/>
    </row>
    <row r="204" spans="6:9" ht="13.5">
      <c r="F204" s="7"/>
      <c r="I204" s="7"/>
    </row>
    <row r="205" spans="6:9" ht="13.5">
      <c r="F205" s="7"/>
      <c r="I205" s="7"/>
    </row>
    <row r="206" spans="6:9" ht="13.5">
      <c r="F206" s="7"/>
      <c r="I206" s="7"/>
    </row>
    <row r="207" spans="6:9" ht="13.5">
      <c r="F207" s="7"/>
      <c r="I207" s="7"/>
    </row>
    <row r="208" spans="6:9" ht="13.5">
      <c r="F208" s="7"/>
      <c r="I208" s="7"/>
    </row>
    <row r="209" spans="6:9" ht="13.5">
      <c r="F209" s="7"/>
      <c r="I209" s="7"/>
    </row>
    <row r="210" spans="6:9" ht="13.5">
      <c r="F210" s="7"/>
      <c r="I210" s="7"/>
    </row>
    <row r="211" spans="6:9" ht="13.5">
      <c r="F211" s="7"/>
      <c r="I211" s="7"/>
    </row>
    <row r="212" spans="6:9" ht="13.5">
      <c r="F212" s="7"/>
      <c r="I212" s="7"/>
    </row>
    <row r="213" spans="6:9" ht="13.5">
      <c r="F213" s="7"/>
      <c r="I213" s="7"/>
    </row>
    <row r="214" spans="6:9" ht="13.5">
      <c r="F214" s="7"/>
      <c r="I214" s="7"/>
    </row>
    <row r="215" spans="6:9" ht="13.5">
      <c r="F215" s="7"/>
      <c r="I215" s="7"/>
    </row>
    <row r="216" spans="6:9" ht="13.5">
      <c r="F216" s="7"/>
      <c r="I216" s="7"/>
    </row>
    <row r="217" spans="6:9" ht="13.5">
      <c r="F217" s="7"/>
      <c r="I217" s="7"/>
    </row>
    <row r="218" spans="6:9" ht="13.5">
      <c r="F218" s="7"/>
      <c r="I218" s="7"/>
    </row>
    <row r="219" spans="6:9" ht="13.5">
      <c r="F219" s="7"/>
      <c r="I219" s="7"/>
    </row>
    <row r="220" spans="6:9" ht="13.5">
      <c r="F220" s="7"/>
      <c r="I220" s="7"/>
    </row>
    <row r="221" spans="6:9" ht="13.5">
      <c r="F221" s="7"/>
      <c r="I221" s="7"/>
    </row>
    <row r="222" spans="6:9" ht="13.5">
      <c r="F222" s="7"/>
      <c r="I222" s="7"/>
    </row>
    <row r="223" spans="6:9" ht="13.5">
      <c r="F223" s="7"/>
      <c r="I223" s="7"/>
    </row>
    <row r="224" spans="6:9" ht="13.5">
      <c r="F224" s="7"/>
      <c r="I224" s="7"/>
    </row>
    <row r="225" spans="6:9" ht="13.5">
      <c r="F225" s="7"/>
      <c r="I225" s="7"/>
    </row>
    <row r="226" spans="6:9" ht="13.5">
      <c r="F226" s="7"/>
      <c r="I226" s="7"/>
    </row>
    <row r="227" spans="6:9" ht="13.5">
      <c r="F227" s="7"/>
      <c r="I227" s="7"/>
    </row>
    <row r="228" spans="6:9" ht="13.5">
      <c r="F228" s="7"/>
      <c r="I228" s="7"/>
    </row>
    <row r="229" spans="6:9" ht="13.5">
      <c r="F229" s="7"/>
      <c r="I229" s="7"/>
    </row>
    <row r="230" spans="6:9" ht="13.5">
      <c r="F230" s="7"/>
      <c r="I230" s="7"/>
    </row>
    <row r="231" spans="6:9" ht="13.5">
      <c r="F231" s="7"/>
      <c r="I231" s="7"/>
    </row>
    <row r="232" spans="6:9" ht="13.5">
      <c r="F232" s="7"/>
      <c r="I232" s="7"/>
    </row>
    <row r="233" spans="6:9" ht="13.5">
      <c r="F233" s="7"/>
      <c r="I233" s="7"/>
    </row>
    <row r="234" spans="6:9" ht="13.5">
      <c r="F234" s="7"/>
      <c r="I234" s="7"/>
    </row>
    <row r="235" spans="6:9" ht="13.5">
      <c r="F235" s="7"/>
      <c r="I235" s="7"/>
    </row>
    <row r="236" spans="6:9" ht="13.5">
      <c r="F236" s="7"/>
      <c r="I236" s="7"/>
    </row>
    <row r="237" spans="6:9" ht="13.5">
      <c r="F237" s="7"/>
      <c r="I237" s="7"/>
    </row>
    <row r="238" spans="6:9" ht="13.5">
      <c r="F238" s="7"/>
      <c r="I238" s="7"/>
    </row>
    <row r="239" spans="6:9" ht="13.5">
      <c r="F239" s="7"/>
      <c r="I239" s="7"/>
    </row>
    <row r="240" spans="6:9" ht="13.5">
      <c r="F240" s="7"/>
      <c r="I240" s="7"/>
    </row>
    <row r="241" spans="6:9" ht="13.5">
      <c r="F241" s="7"/>
      <c r="I241" s="7"/>
    </row>
    <row r="242" spans="6:9" ht="13.5">
      <c r="F242" s="7"/>
      <c r="I242" s="7"/>
    </row>
    <row r="243" spans="6:9" ht="13.5">
      <c r="F243" s="7"/>
      <c r="I243" s="7"/>
    </row>
    <row r="244" spans="6:9" ht="13.5">
      <c r="F244" s="7"/>
      <c r="I244" s="7"/>
    </row>
    <row r="245" spans="6:9" ht="13.5">
      <c r="F245" s="7"/>
      <c r="I245" s="7"/>
    </row>
    <row r="246" spans="6:9" ht="13.5">
      <c r="F246" s="7"/>
      <c r="I246" s="7"/>
    </row>
    <row r="247" spans="6:9" ht="13.5">
      <c r="F247" s="7"/>
      <c r="I247" s="7"/>
    </row>
    <row r="248" spans="6:9" ht="13.5">
      <c r="F248" s="7"/>
      <c r="I248" s="7"/>
    </row>
    <row r="249" spans="6:9" ht="13.5">
      <c r="F249" s="7"/>
      <c r="I249" s="7"/>
    </row>
    <row r="250" spans="6:9" ht="13.5">
      <c r="F250" s="7"/>
      <c r="I250" s="7"/>
    </row>
    <row r="251" spans="6:9" ht="13.5">
      <c r="F251" s="7"/>
      <c r="I251" s="7"/>
    </row>
    <row r="252" spans="6:9" ht="13.5">
      <c r="F252" s="7"/>
      <c r="I252" s="7"/>
    </row>
    <row r="253" spans="6:9" ht="13.5">
      <c r="F253" s="7"/>
      <c r="I253" s="7"/>
    </row>
    <row r="254" spans="6:9" ht="13.5">
      <c r="F254" s="7"/>
      <c r="I254" s="7"/>
    </row>
    <row r="255" spans="6:9" ht="13.5">
      <c r="F255" s="7"/>
      <c r="I255" s="7"/>
    </row>
    <row r="256" spans="6:9" ht="13.5">
      <c r="F256" s="7"/>
      <c r="I256" s="7"/>
    </row>
    <row r="257" spans="6:9" ht="13.5">
      <c r="F257" s="7"/>
      <c r="I257" s="7"/>
    </row>
    <row r="258" spans="6:9" ht="13.5">
      <c r="F258" s="7"/>
      <c r="I258" s="7"/>
    </row>
    <row r="259" spans="6:9" ht="13.5">
      <c r="F259" s="7"/>
      <c r="I259" s="7"/>
    </row>
    <row r="260" spans="6:9" ht="13.5">
      <c r="F260" s="7"/>
      <c r="I260" s="7"/>
    </row>
    <row r="261" spans="6:9" ht="13.5">
      <c r="F261" s="7"/>
      <c r="I261" s="7"/>
    </row>
    <row r="262" spans="6:9" ht="13.5">
      <c r="F262" s="7"/>
      <c r="I262" s="7"/>
    </row>
    <row r="263" spans="6:9" ht="13.5">
      <c r="F263" s="7"/>
      <c r="I263" s="7"/>
    </row>
    <row r="264" spans="6:9" ht="13.5">
      <c r="F264" s="7"/>
      <c r="I264" s="7"/>
    </row>
    <row r="265" spans="6:9" ht="13.5">
      <c r="F265" s="7"/>
      <c r="I265" s="7"/>
    </row>
    <row r="266" spans="6:9" ht="13.5">
      <c r="F266" s="7"/>
      <c r="I266" s="7"/>
    </row>
    <row r="267" spans="6:9" ht="13.5">
      <c r="F267" s="7"/>
      <c r="I267" s="7"/>
    </row>
    <row r="268" spans="6:9" ht="13.5">
      <c r="F268" s="7"/>
      <c r="I268" s="7"/>
    </row>
    <row r="269" spans="6:9" ht="13.5">
      <c r="F269" s="7"/>
      <c r="I269" s="7"/>
    </row>
    <row r="270" spans="6:9" ht="13.5">
      <c r="F270" s="7"/>
      <c r="I270" s="7"/>
    </row>
    <row r="271" spans="6:9" ht="13.5">
      <c r="F271" s="7"/>
      <c r="I271" s="7"/>
    </row>
    <row r="272" spans="6:9" ht="13.5">
      <c r="F272" s="7"/>
      <c r="I272" s="7"/>
    </row>
    <row r="273" spans="6:9" ht="13.5">
      <c r="F273" s="7"/>
      <c r="I273" s="7"/>
    </row>
    <row r="274" spans="6:9" ht="13.5">
      <c r="F274" s="7"/>
      <c r="I274" s="7"/>
    </row>
    <row r="275" spans="6:9" ht="13.5">
      <c r="F275" s="7"/>
      <c r="I275" s="7"/>
    </row>
    <row r="276" spans="6:9" ht="13.5">
      <c r="F276" s="7"/>
      <c r="I276" s="7"/>
    </row>
    <row r="277" spans="6:9" ht="13.5">
      <c r="F277" s="7"/>
      <c r="I277" s="7"/>
    </row>
    <row r="278" spans="6:9" ht="13.5">
      <c r="F278" s="7"/>
      <c r="I278" s="7"/>
    </row>
    <row r="279" spans="6:9" ht="13.5">
      <c r="F279" s="7"/>
      <c r="I279" s="7"/>
    </row>
    <row r="280" spans="6:9" ht="13.5">
      <c r="F280" s="7"/>
      <c r="I280" s="7"/>
    </row>
    <row r="281" spans="6:9" ht="13.5">
      <c r="F281" s="7"/>
      <c r="I281" s="7"/>
    </row>
    <row r="282" spans="6:9" ht="13.5">
      <c r="F282" s="7"/>
      <c r="I282" s="7"/>
    </row>
    <row r="283" spans="6:9" ht="13.5">
      <c r="F283" s="7"/>
      <c r="I283" s="7"/>
    </row>
    <row r="284" spans="6:9" ht="13.5">
      <c r="F284" s="7"/>
      <c r="I284" s="7"/>
    </row>
    <row r="285" spans="6:9" ht="13.5">
      <c r="F285" s="7"/>
      <c r="I285" s="7"/>
    </row>
    <row r="286" spans="6:9" ht="13.5">
      <c r="F286" s="7"/>
      <c r="I286" s="7"/>
    </row>
    <row r="287" spans="6:9" ht="13.5">
      <c r="F287" s="7"/>
      <c r="I287" s="7"/>
    </row>
    <row r="288" spans="6:9" ht="13.5">
      <c r="F288" s="7"/>
      <c r="I288" s="7"/>
    </row>
    <row r="289" spans="6:9" ht="13.5">
      <c r="F289" s="7"/>
      <c r="I289" s="7"/>
    </row>
    <row r="290" spans="6:9" ht="13.5">
      <c r="F290" s="7"/>
      <c r="I290" s="7"/>
    </row>
    <row r="291" spans="6:9" ht="13.5">
      <c r="F291" s="7"/>
      <c r="I291" s="7"/>
    </row>
    <row r="292" spans="6:9" ht="13.5">
      <c r="F292" s="7"/>
      <c r="I292" s="7"/>
    </row>
    <row r="293" spans="6:9" ht="13.5">
      <c r="F293" s="7"/>
      <c r="I293" s="7"/>
    </row>
    <row r="294" spans="6:9" ht="13.5">
      <c r="F294" s="7"/>
      <c r="I294" s="7"/>
    </row>
    <row r="295" spans="6:9" ht="13.5">
      <c r="F295" s="7"/>
      <c r="I295" s="7"/>
    </row>
    <row r="296" spans="6:9" ht="13.5">
      <c r="F296" s="7"/>
      <c r="I296" s="7"/>
    </row>
    <row r="297" spans="6:9" ht="13.5">
      <c r="F297" s="7"/>
      <c r="I297" s="7"/>
    </row>
    <row r="298" spans="6:9" ht="13.5">
      <c r="F298" s="7"/>
      <c r="I298" s="7"/>
    </row>
    <row r="299" spans="6:9" ht="13.5">
      <c r="F299" s="7"/>
      <c r="I299" s="7"/>
    </row>
    <row r="300" spans="6:9" ht="13.5">
      <c r="F300" s="7"/>
      <c r="I300" s="7"/>
    </row>
    <row r="301" spans="6:9" ht="13.5">
      <c r="F301" s="7"/>
      <c r="I301" s="7"/>
    </row>
    <row r="302" spans="6:9" ht="13.5">
      <c r="F302" s="7"/>
      <c r="I302" s="7"/>
    </row>
    <row r="303" spans="6:9" ht="13.5">
      <c r="F303" s="7"/>
      <c r="I303" s="7"/>
    </row>
    <row r="304" spans="6:9" ht="13.5">
      <c r="F304" s="7"/>
      <c r="I304" s="7"/>
    </row>
    <row r="305" spans="6:9" ht="13.5">
      <c r="F305" s="7"/>
      <c r="I305" s="7"/>
    </row>
    <row r="306" spans="6:9" ht="13.5">
      <c r="F306" s="7"/>
      <c r="I306" s="7"/>
    </row>
    <row r="307" spans="6:9" ht="13.5">
      <c r="F307" s="7"/>
      <c r="I307" s="7"/>
    </row>
    <row r="308" spans="6:9" ht="13.5">
      <c r="F308" s="7"/>
      <c r="I308" s="7"/>
    </row>
    <row r="309" spans="6:9" ht="13.5">
      <c r="F309" s="7"/>
      <c r="I309" s="7"/>
    </row>
    <row r="310" spans="6:9" ht="13.5">
      <c r="F310" s="7"/>
      <c r="I310" s="7"/>
    </row>
    <row r="311" spans="6:9" ht="13.5">
      <c r="F311" s="7"/>
      <c r="I311" s="7"/>
    </row>
    <row r="312" spans="6:9" ht="13.5">
      <c r="F312" s="7"/>
      <c r="I312" s="7"/>
    </row>
    <row r="313" spans="6:9" ht="13.5">
      <c r="F313" s="7"/>
      <c r="I313" s="7"/>
    </row>
    <row r="314" spans="6:9" ht="13.5">
      <c r="F314" s="7"/>
      <c r="I314" s="7"/>
    </row>
    <row r="315" spans="6:9" ht="13.5">
      <c r="F315" s="7"/>
      <c r="I315" s="7"/>
    </row>
    <row r="316" spans="6:9" ht="13.5">
      <c r="F316" s="7"/>
      <c r="I316" s="7"/>
    </row>
    <row r="317" spans="6:9" ht="13.5">
      <c r="F317" s="7"/>
      <c r="I317" s="7"/>
    </row>
    <row r="318" spans="6:9" ht="13.5">
      <c r="F318" s="7"/>
      <c r="I318" s="7"/>
    </row>
    <row r="319" spans="6:9" ht="13.5">
      <c r="F319" s="7"/>
      <c r="I319" s="7"/>
    </row>
    <row r="320" spans="6:9" ht="13.5">
      <c r="F320" s="7"/>
      <c r="I320" s="7"/>
    </row>
    <row r="321" spans="6:9" ht="13.5">
      <c r="F321" s="7"/>
      <c r="I321" s="7"/>
    </row>
    <row r="322" spans="6:9" ht="13.5">
      <c r="F322" s="7"/>
      <c r="I322" s="7"/>
    </row>
    <row r="323" spans="6:9" ht="13.5">
      <c r="F323" s="7"/>
      <c r="I323" s="7"/>
    </row>
    <row r="324" spans="6:9" ht="13.5">
      <c r="F324" s="7"/>
      <c r="I324" s="7"/>
    </row>
    <row r="325" spans="6:9" ht="13.5">
      <c r="F325" s="7"/>
      <c r="I325" s="7"/>
    </row>
    <row r="326" spans="6:9" ht="13.5">
      <c r="F326" s="7"/>
      <c r="I326" s="7"/>
    </row>
    <row r="327" spans="6:9" ht="13.5">
      <c r="F327" s="7"/>
      <c r="I327" s="7"/>
    </row>
    <row r="328" spans="6:9" ht="13.5">
      <c r="F328" s="7"/>
      <c r="I328" s="7"/>
    </row>
    <row r="329" spans="6:9" ht="13.5">
      <c r="F329" s="7"/>
      <c r="I329" s="7"/>
    </row>
    <row r="330" spans="6:9" ht="13.5">
      <c r="F330" s="7"/>
      <c r="I330" s="7"/>
    </row>
    <row r="331" spans="6:9" ht="13.5">
      <c r="F331" s="7"/>
      <c r="I331" s="7"/>
    </row>
    <row r="332" spans="6:9" ht="13.5">
      <c r="F332" s="7"/>
      <c r="I332" s="7"/>
    </row>
    <row r="333" spans="6:9" ht="13.5">
      <c r="F333" s="7"/>
      <c r="I333" s="7"/>
    </row>
    <row r="334" spans="6:9" ht="13.5">
      <c r="F334" s="7"/>
      <c r="I334" s="7"/>
    </row>
    <row r="335" spans="6:9" ht="13.5">
      <c r="F335" s="7"/>
      <c r="I335" s="7"/>
    </row>
    <row r="336" spans="6:9" ht="13.5">
      <c r="F336" s="7"/>
      <c r="I336" s="7"/>
    </row>
    <row r="337" spans="6:9" ht="13.5">
      <c r="F337" s="7"/>
      <c r="I337" s="7"/>
    </row>
    <row r="338" spans="6:9" ht="13.5">
      <c r="F338" s="7"/>
      <c r="I338" s="7"/>
    </row>
    <row r="339" spans="6:9" ht="13.5">
      <c r="F339" s="7"/>
      <c r="I339" s="7"/>
    </row>
    <row r="340" spans="6:9" ht="13.5">
      <c r="F340" s="7"/>
      <c r="I340" s="7"/>
    </row>
    <row r="341" spans="6:9" ht="13.5">
      <c r="F341" s="7"/>
      <c r="I341" s="7"/>
    </row>
    <row r="342" spans="6:9" ht="13.5">
      <c r="F342" s="7"/>
      <c r="I342" s="7"/>
    </row>
    <row r="343" spans="6:9" ht="13.5">
      <c r="F343" s="7"/>
      <c r="I343" s="7"/>
    </row>
    <row r="344" spans="6:9" ht="13.5">
      <c r="F344" s="7"/>
      <c r="I344" s="7"/>
    </row>
    <row r="345" spans="6:9" ht="13.5">
      <c r="F345" s="7"/>
      <c r="I345" s="7"/>
    </row>
    <row r="346" ht="13.5">
      <c r="F346" s="7"/>
    </row>
    <row r="347" ht="13.5">
      <c r="F347" s="7"/>
    </row>
    <row r="348" ht="13.5">
      <c r="F348" s="7"/>
    </row>
    <row r="349" ht="13.5">
      <c r="F349" s="7"/>
    </row>
    <row r="350" ht="13.5">
      <c r="F350" s="7"/>
    </row>
    <row r="351" ht="13.5">
      <c r="F351" s="7"/>
    </row>
    <row r="352" ht="13.5">
      <c r="F352" s="7"/>
    </row>
    <row r="353" ht="13.5">
      <c r="F353" s="7"/>
    </row>
    <row r="354" ht="13.5">
      <c r="F354" s="7"/>
    </row>
    <row r="355" ht="13.5">
      <c r="F355" s="7"/>
    </row>
    <row r="356" ht="13.5">
      <c r="F356" s="7"/>
    </row>
    <row r="357" ht="13.5">
      <c r="F357" s="7"/>
    </row>
    <row r="358" ht="13.5">
      <c r="F358" s="7"/>
    </row>
    <row r="359" ht="13.5">
      <c r="F359" s="7"/>
    </row>
    <row r="360" ht="13.5">
      <c r="F360" s="7"/>
    </row>
    <row r="361" ht="13.5">
      <c r="F361" s="7"/>
    </row>
    <row r="362" ht="13.5">
      <c r="F362" s="7"/>
    </row>
    <row r="363" ht="13.5">
      <c r="F363" s="7"/>
    </row>
    <row r="364" ht="13.5">
      <c r="F364" s="7"/>
    </row>
    <row r="365" ht="13.5">
      <c r="F365" s="7"/>
    </row>
    <row r="366" ht="13.5">
      <c r="F366" s="7"/>
    </row>
    <row r="367" ht="13.5">
      <c r="F367" s="7"/>
    </row>
    <row r="368" ht="13.5">
      <c r="F368" s="7"/>
    </row>
    <row r="369" ht="13.5">
      <c r="F369" s="7"/>
    </row>
    <row r="370" ht="13.5">
      <c r="F370" s="7"/>
    </row>
    <row r="371" ht="13.5">
      <c r="F371" s="7"/>
    </row>
    <row r="372" ht="13.5">
      <c r="F372" s="7"/>
    </row>
    <row r="373" ht="13.5">
      <c r="F373" s="7"/>
    </row>
    <row r="374" ht="13.5">
      <c r="F374" s="7"/>
    </row>
    <row r="375" ht="13.5">
      <c r="F375" s="7"/>
    </row>
    <row r="376" ht="13.5">
      <c r="F376" s="7"/>
    </row>
    <row r="377" ht="13.5">
      <c r="F377" s="7"/>
    </row>
    <row r="378" ht="13.5">
      <c r="F378" s="7"/>
    </row>
    <row r="379" ht="13.5">
      <c r="F379" s="7"/>
    </row>
    <row r="380" ht="13.5">
      <c r="F380" s="7"/>
    </row>
    <row r="381" ht="13.5">
      <c r="F381" s="7"/>
    </row>
    <row r="382" ht="13.5">
      <c r="F382" s="7"/>
    </row>
    <row r="383" ht="13.5">
      <c r="F383" s="7"/>
    </row>
    <row r="384" ht="13.5">
      <c r="F384" s="7"/>
    </row>
    <row r="385" ht="13.5">
      <c r="F385" s="7"/>
    </row>
    <row r="386" ht="13.5">
      <c r="F386" s="7"/>
    </row>
    <row r="387" ht="13.5">
      <c r="F387" s="7"/>
    </row>
    <row r="388" ht="13.5">
      <c r="F388" s="7"/>
    </row>
    <row r="389" ht="13.5">
      <c r="F389" s="7"/>
    </row>
    <row r="390" ht="13.5">
      <c r="F390" s="7"/>
    </row>
    <row r="391" ht="13.5">
      <c r="F391" s="7"/>
    </row>
    <row r="392" ht="13.5">
      <c r="F392" s="7"/>
    </row>
    <row r="393" ht="13.5">
      <c r="F393" s="7"/>
    </row>
    <row r="394" ht="13.5">
      <c r="F394" s="7"/>
    </row>
    <row r="395" ht="13.5">
      <c r="F395" s="7"/>
    </row>
    <row r="396" ht="13.5">
      <c r="F396" s="7"/>
    </row>
    <row r="397" ht="13.5">
      <c r="F397" s="7"/>
    </row>
    <row r="398" ht="13.5">
      <c r="F398" s="7"/>
    </row>
    <row r="399" ht="13.5">
      <c r="F399" s="7"/>
    </row>
    <row r="400" ht="13.5">
      <c r="F400" s="7"/>
    </row>
    <row r="401" ht="13.5">
      <c r="F401" s="7"/>
    </row>
    <row r="402" ht="13.5">
      <c r="F402" s="7"/>
    </row>
    <row r="403" ht="13.5">
      <c r="F403" s="7"/>
    </row>
    <row r="404" ht="13.5">
      <c r="F404" s="7"/>
    </row>
    <row r="405" ht="13.5">
      <c r="F405" s="7"/>
    </row>
    <row r="406" ht="13.5">
      <c r="F406" s="7"/>
    </row>
    <row r="407" ht="13.5">
      <c r="F407" s="7"/>
    </row>
    <row r="408" ht="13.5">
      <c r="F408" s="7"/>
    </row>
    <row r="409" ht="13.5">
      <c r="F409" s="7"/>
    </row>
    <row r="410" ht="13.5">
      <c r="F410" s="7"/>
    </row>
    <row r="411" ht="13.5">
      <c r="F411" s="7"/>
    </row>
    <row r="412" ht="13.5">
      <c r="F412" s="7"/>
    </row>
    <row r="413" ht="13.5">
      <c r="F413" s="7"/>
    </row>
    <row r="414" ht="13.5">
      <c r="F414" s="7"/>
    </row>
    <row r="415" ht="13.5">
      <c r="F415" s="7"/>
    </row>
    <row r="416" ht="13.5">
      <c r="F416" s="7"/>
    </row>
    <row r="417" ht="13.5">
      <c r="F417" s="7"/>
    </row>
    <row r="418" ht="13.5">
      <c r="F418" s="7"/>
    </row>
    <row r="419" ht="13.5">
      <c r="F419" s="7"/>
    </row>
    <row r="420" ht="13.5">
      <c r="F420" s="7"/>
    </row>
    <row r="421" ht="13.5">
      <c r="F421" s="7"/>
    </row>
    <row r="422" ht="13.5">
      <c r="F422" s="7"/>
    </row>
    <row r="423" ht="13.5">
      <c r="F423" s="7"/>
    </row>
    <row r="424" ht="13.5">
      <c r="F424" s="7"/>
    </row>
    <row r="425" ht="13.5">
      <c r="F425" s="7"/>
    </row>
    <row r="426" ht="13.5">
      <c r="F426" s="7"/>
    </row>
    <row r="427" ht="13.5">
      <c r="F427" s="7"/>
    </row>
    <row r="428" ht="13.5">
      <c r="F428" s="7"/>
    </row>
    <row r="429" ht="13.5">
      <c r="F429" s="7"/>
    </row>
    <row r="430" ht="13.5">
      <c r="F430" s="7"/>
    </row>
    <row r="431" ht="13.5">
      <c r="F431" s="7"/>
    </row>
    <row r="432" ht="13.5">
      <c r="F432" s="7"/>
    </row>
    <row r="433" ht="13.5">
      <c r="F433" s="7"/>
    </row>
    <row r="434" ht="13.5">
      <c r="F434" s="7"/>
    </row>
    <row r="435" ht="13.5">
      <c r="F435" s="7"/>
    </row>
    <row r="436" ht="13.5">
      <c r="F436" s="7"/>
    </row>
    <row r="437" ht="13.5">
      <c r="F437" s="7"/>
    </row>
    <row r="438" ht="13.5">
      <c r="F438" s="7"/>
    </row>
    <row r="439" ht="13.5">
      <c r="F439" s="7"/>
    </row>
    <row r="440" ht="13.5">
      <c r="F440" s="7"/>
    </row>
    <row r="441" ht="13.5">
      <c r="F441" s="7"/>
    </row>
    <row r="442" ht="13.5">
      <c r="F442" s="7"/>
    </row>
    <row r="443" ht="13.5">
      <c r="F443" s="7"/>
    </row>
    <row r="444" ht="13.5">
      <c r="F444" s="7"/>
    </row>
    <row r="445" ht="13.5">
      <c r="F445" s="7"/>
    </row>
    <row r="446" ht="13.5">
      <c r="F446" s="7"/>
    </row>
    <row r="447" ht="13.5">
      <c r="F447" s="7"/>
    </row>
    <row r="448" ht="13.5">
      <c r="F448" s="7"/>
    </row>
    <row r="449" ht="13.5">
      <c r="F449" s="7"/>
    </row>
    <row r="450" ht="13.5">
      <c r="F450" s="7"/>
    </row>
    <row r="451" ht="13.5">
      <c r="F451" s="7"/>
    </row>
    <row r="452" ht="13.5">
      <c r="F452" s="7"/>
    </row>
    <row r="453" ht="13.5">
      <c r="F453" s="7"/>
    </row>
    <row r="454" ht="13.5">
      <c r="F454" s="7"/>
    </row>
    <row r="455" ht="13.5">
      <c r="F455" s="7"/>
    </row>
    <row r="456" ht="13.5">
      <c r="F456" s="7"/>
    </row>
    <row r="457" ht="13.5">
      <c r="F457" s="7"/>
    </row>
    <row r="458" ht="13.5">
      <c r="F458" s="7"/>
    </row>
    <row r="459" ht="13.5">
      <c r="F459" s="7"/>
    </row>
    <row r="460" ht="13.5">
      <c r="F460" s="7"/>
    </row>
    <row r="461" ht="13.5">
      <c r="F461" s="7"/>
    </row>
    <row r="462" ht="13.5">
      <c r="F462" s="7"/>
    </row>
    <row r="463" ht="13.5">
      <c r="F463" s="7"/>
    </row>
    <row r="464" ht="13.5">
      <c r="F464" s="7"/>
    </row>
    <row r="465" ht="13.5">
      <c r="F465" s="7"/>
    </row>
    <row r="466" ht="13.5">
      <c r="F466" s="7"/>
    </row>
    <row r="467" ht="13.5">
      <c r="F467" s="7"/>
    </row>
    <row r="468" ht="13.5">
      <c r="F468" s="7"/>
    </row>
    <row r="469" ht="13.5">
      <c r="F469" s="7"/>
    </row>
    <row r="470" ht="13.5">
      <c r="F470" s="7"/>
    </row>
    <row r="471" ht="13.5">
      <c r="F471" s="7"/>
    </row>
    <row r="472" ht="13.5">
      <c r="F472" s="7"/>
    </row>
    <row r="473" ht="13.5">
      <c r="F473" s="7"/>
    </row>
    <row r="474" ht="13.5">
      <c r="F474" s="7"/>
    </row>
    <row r="475" ht="13.5">
      <c r="F475" s="7"/>
    </row>
    <row r="476" ht="13.5">
      <c r="F476" s="7"/>
    </row>
    <row r="477" ht="13.5">
      <c r="F477" s="7"/>
    </row>
    <row r="478" ht="13.5">
      <c r="F478" s="7"/>
    </row>
    <row r="479" ht="13.5">
      <c r="F479" s="7"/>
    </row>
    <row r="480" ht="13.5">
      <c r="F480" s="7"/>
    </row>
    <row r="481" ht="13.5">
      <c r="F481" s="7"/>
    </row>
    <row r="482" ht="13.5">
      <c r="F482" s="7"/>
    </row>
    <row r="483" ht="13.5">
      <c r="F483" s="7"/>
    </row>
    <row r="484" ht="13.5">
      <c r="F484" s="7"/>
    </row>
    <row r="485" ht="13.5">
      <c r="F485" s="7"/>
    </row>
    <row r="486" ht="13.5">
      <c r="F486" s="7"/>
    </row>
    <row r="487" ht="13.5">
      <c r="F487" s="7"/>
    </row>
    <row r="488" ht="13.5">
      <c r="F488" s="7"/>
    </row>
    <row r="489" ht="13.5">
      <c r="F489" s="7"/>
    </row>
    <row r="490" ht="13.5">
      <c r="F490" s="7"/>
    </row>
    <row r="491" ht="13.5">
      <c r="F491" s="7"/>
    </row>
    <row r="492" ht="13.5">
      <c r="F492" s="7"/>
    </row>
    <row r="493" ht="13.5">
      <c r="F493" s="7"/>
    </row>
    <row r="494" ht="13.5">
      <c r="F494" s="7"/>
    </row>
    <row r="495" ht="13.5">
      <c r="F495" s="7"/>
    </row>
    <row r="496" ht="13.5">
      <c r="F496" s="7"/>
    </row>
    <row r="497" ht="13.5">
      <c r="F497" s="7"/>
    </row>
    <row r="498" ht="13.5">
      <c r="F498" s="7"/>
    </row>
    <row r="499" ht="13.5">
      <c r="F499" s="7"/>
    </row>
    <row r="500" ht="13.5">
      <c r="F500" s="7"/>
    </row>
    <row r="501" ht="13.5">
      <c r="F501" s="7"/>
    </row>
    <row r="502" ht="13.5">
      <c r="F502" s="7"/>
    </row>
    <row r="503" ht="13.5">
      <c r="F503" s="7"/>
    </row>
    <row r="504" ht="13.5">
      <c r="F504" s="7"/>
    </row>
    <row r="505" ht="13.5">
      <c r="F505" s="7"/>
    </row>
    <row r="506" ht="13.5">
      <c r="F506" s="7"/>
    </row>
    <row r="507" ht="13.5">
      <c r="F507" s="7"/>
    </row>
    <row r="508" ht="13.5">
      <c r="F508" s="7"/>
    </row>
    <row r="509" ht="13.5">
      <c r="F509" s="7"/>
    </row>
    <row r="510" ht="13.5">
      <c r="F510" s="7"/>
    </row>
    <row r="511" ht="13.5">
      <c r="F511" s="7"/>
    </row>
    <row r="512" ht="13.5">
      <c r="F512" s="7"/>
    </row>
    <row r="513" ht="13.5">
      <c r="F513" s="7"/>
    </row>
    <row r="514" ht="13.5">
      <c r="F514" s="7"/>
    </row>
    <row r="515" ht="13.5">
      <c r="F515" s="7"/>
    </row>
    <row r="516" ht="13.5">
      <c r="F516" s="7"/>
    </row>
    <row r="517" ht="13.5">
      <c r="F517" s="7"/>
    </row>
    <row r="518" ht="13.5">
      <c r="F518" s="7"/>
    </row>
    <row r="519" ht="13.5">
      <c r="F519" s="7"/>
    </row>
    <row r="520" ht="13.5">
      <c r="F520" s="7"/>
    </row>
    <row r="521" ht="13.5">
      <c r="F521" s="7"/>
    </row>
    <row r="522" ht="13.5">
      <c r="F522" s="7"/>
    </row>
    <row r="523" ht="13.5">
      <c r="F523" s="7"/>
    </row>
    <row r="524" ht="13.5">
      <c r="F524" s="7"/>
    </row>
    <row r="525" ht="13.5">
      <c r="F525" s="7"/>
    </row>
    <row r="526" ht="13.5">
      <c r="F526" s="7"/>
    </row>
    <row r="527" ht="13.5">
      <c r="F527" s="7"/>
    </row>
    <row r="528" ht="13.5">
      <c r="F528" s="7"/>
    </row>
    <row r="529" ht="13.5">
      <c r="F529" s="7"/>
    </row>
    <row r="530" ht="13.5">
      <c r="F530" s="7"/>
    </row>
    <row r="531" ht="13.5">
      <c r="F531" s="7"/>
    </row>
    <row r="532" ht="13.5">
      <c r="F532" s="7"/>
    </row>
    <row r="533" ht="13.5">
      <c r="F533" s="7"/>
    </row>
    <row r="534" ht="13.5">
      <c r="F534" s="7"/>
    </row>
    <row r="535" ht="13.5">
      <c r="F535" s="7"/>
    </row>
    <row r="536" ht="13.5">
      <c r="F536" s="7"/>
    </row>
    <row r="537" ht="13.5">
      <c r="F537" s="7"/>
    </row>
    <row r="538" ht="13.5">
      <c r="F538" s="7"/>
    </row>
    <row r="539" ht="13.5">
      <c r="F539" s="7"/>
    </row>
    <row r="540" ht="13.5">
      <c r="F540" s="7"/>
    </row>
    <row r="541" ht="13.5">
      <c r="F541" s="7"/>
    </row>
    <row r="542" ht="13.5">
      <c r="F542" s="7"/>
    </row>
    <row r="543" ht="13.5">
      <c r="F543" s="7"/>
    </row>
    <row r="544" ht="13.5">
      <c r="F544" s="7"/>
    </row>
    <row r="545" ht="13.5">
      <c r="F545" s="7"/>
    </row>
    <row r="546" ht="13.5">
      <c r="F546" s="7"/>
    </row>
    <row r="547" ht="13.5">
      <c r="F547" s="7"/>
    </row>
    <row r="548" ht="13.5">
      <c r="F548" s="7"/>
    </row>
    <row r="549" ht="13.5">
      <c r="F549" s="7"/>
    </row>
    <row r="550" ht="13.5">
      <c r="F550" s="7"/>
    </row>
    <row r="551" ht="13.5">
      <c r="F551" s="7"/>
    </row>
    <row r="552" ht="13.5">
      <c r="F552" s="7"/>
    </row>
    <row r="553" ht="13.5">
      <c r="F553" s="7"/>
    </row>
    <row r="554" ht="13.5">
      <c r="F554" s="7"/>
    </row>
    <row r="555" ht="13.5">
      <c r="F555" s="7"/>
    </row>
    <row r="556" ht="13.5">
      <c r="F556" s="7"/>
    </row>
    <row r="557" ht="13.5">
      <c r="F557" s="7"/>
    </row>
    <row r="558" ht="13.5">
      <c r="F558" s="7"/>
    </row>
    <row r="559" ht="13.5">
      <c r="F559" s="7"/>
    </row>
    <row r="560" ht="13.5">
      <c r="F560" s="7"/>
    </row>
    <row r="561" ht="13.5">
      <c r="F561" s="7"/>
    </row>
    <row r="562" ht="13.5">
      <c r="F562" s="7"/>
    </row>
    <row r="563" ht="13.5">
      <c r="F563" s="7"/>
    </row>
    <row r="564" ht="13.5">
      <c r="F564" s="7"/>
    </row>
    <row r="565" ht="13.5">
      <c r="F565" s="7"/>
    </row>
    <row r="566" ht="13.5">
      <c r="F566" s="7"/>
    </row>
    <row r="567" ht="13.5">
      <c r="F567" s="7"/>
    </row>
    <row r="568" ht="13.5">
      <c r="F568" s="7"/>
    </row>
    <row r="569" ht="13.5">
      <c r="F569" s="7"/>
    </row>
    <row r="570" ht="13.5">
      <c r="F570" s="7"/>
    </row>
    <row r="571" ht="13.5">
      <c r="F571" s="7"/>
    </row>
    <row r="572" ht="13.5">
      <c r="F572" s="7"/>
    </row>
    <row r="573" ht="13.5">
      <c r="F573" s="7"/>
    </row>
    <row r="574" ht="13.5">
      <c r="F574" s="7"/>
    </row>
    <row r="575" ht="13.5">
      <c r="F575" s="7"/>
    </row>
    <row r="576" ht="13.5">
      <c r="F576" s="7"/>
    </row>
    <row r="577" ht="13.5">
      <c r="F577" s="7"/>
    </row>
    <row r="578" ht="13.5">
      <c r="F578" s="7"/>
    </row>
    <row r="579" ht="13.5">
      <c r="F579" s="7"/>
    </row>
    <row r="580" ht="13.5">
      <c r="F580" s="7"/>
    </row>
    <row r="581" ht="13.5">
      <c r="F581" s="7"/>
    </row>
    <row r="582" ht="13.5">
      <c r="F582" s="7"/>
    </row>
    <row r="583" ht="13.5">
      <c r="F583" s="7"/>
    </row>
    <row r="584" ht="13.5">
      <c r="F584" s="7"/>
    </row>
    <row r="585" ht="13.5">
      <c r="F585" s="7"/>
    </row>
    <row r="586" ht="13.5">
      <c r="F586" s="7"/>
    </row>
    <row r="587" ht="13.5">
      <c r="F587" s="7"/>
    </row>
    <row r="588" ht="13.5">
      <c r="F588" s="7"/>
    </row>
    <row r="589" ht="13.5">
      <c r="F589" s="7"/>
    </row>
    <row r="590" ht="13.5">
      <c r="F590" s="7"/>
    </row>
    <row r="591" ht="13.5">
      <c r="F591" s="7"/>
    </row>
    <row r="592" ht="13.5">
      <c r="F592" s="7"/>
    </row>
    <row r="593" ht="13.5">
      <c r="F593" s="7"/>
    </row>
    <row r="594" ht="13.5">
      <c r="F594" s="7"/>
    </row>
    <row r="595" ht="13.5">
      <c r="F595" s="7"/>
    </row>
    <row r="596" ht="13.5">
      <c r="F596" s="7"/>
    </row>
    <row r="597" ht="13.5">
      <c r="F597" s="7"/>
    </row>
    <row r="598" ht="13.5">
      <c r="F598" s="7"/>
    </row>
    <row r="599" ht="13.5">
      <c r="F599" s="7"/>
    </row>
    <row r="600" ht="13.5">
      <c r="F600" s="7"/>
    </row>
    <row r="601" ht="13.5">
      <c r="F601" s="7"/>
    </row>
    <row r="602" ht="13.5">
      <c r="F602" s="7"/>
    </row>
    <row r="603" ht="13.5">
      <c r="F603" s="7"/>
    </row>
    <row r="604" ht="13.5">
      <c r="F604" s="7"/>
    </row>
    <row r="605" ht="13.5">
      <c r="F605" s="7"/>
    </row>
    <row r="606" ht="13.5">
      <c r="F606" s="7"/>
    </row>
    <row r="607" ht="13.5">
      <c r="F607" s="7"/>
    </row>
    <row r="608" ht="13.5">
      <c r="F608" s="7"/>
    </row>
    <row r="609" ht="13.5">
      <c r="F609" s="7"/>
    </row>
    <row r="610" ht="13.5">
      <c r="F610" s="7"/>
    </row>
    <row r="611" ht="13.5">
      <c r="F611" s="7"/>
    </row>
    <row r="612" ht="13.5">
      <c r="F612" s="7"/>
    </row>
    <row r="613" ht="13.5">
      <c r="F613" s="7"/>
    </row>
    <row r="614" ht="13.5">
      <c r="F614" s="7"/>
    </row>
    <row r="615" ht="13.5">
      <c r="F615" s="7"/>
    </row>
    <row r="616" ht="13.5">
      <c r="F616" s="7"/>
    </row>
    <row r="617" ht="13.5">
      <c r="F617" s="7"/>
    </row>
    <row r="618" ht="13.5">
      <c r="F618" s="7"/>
    </row>
    <row r="619" ht="13.5">
      <c r="F619" s="7"/>
    </row>
    <row r="620" ht="13.5">
      <c r="F620" s="7"/>
    </row>
    <row r="621" ht="13.5">
      <c r="F621" s="7"/>
    </row>
    <row r="622" ht="13.5">
      <c r="F622" s="7"/>
    </row>
    <row r="623" ht="13.5">
      <c r="F623" s="7"/>
    </row>
    <row r="624" ht="13.5">
      <c r="F624" s="7"/>
    </row>
    <row r="625" ht="13.5">
      <c r="F625" s="7"/>
    </row>
    <row r="626" ht="13.5">
      <c r="F626" s="7"/>
    </row>
    <row r="627" ht="13.5">
      <c r="F627" s="7"/>
    </row>
    <row r="628" ht="13.5">
      <c r="F628" s="7"/>
    </row>
    <row r="629" ht="13.5">
      <c r="F629" s="7"/>
    </row>
    <row r="630" ht="13.5">
      <c r="F630" s="7"/>
    </row>
    <row r="631" ht="13.5">
      <c r="F631" s="7"/>
    </row>
    <row r="632" ht="13.5">
      <c r="F632" s="7"/>
    </row>
    <row r="633" ht="13.5">
      <c r="F633" s="7"/>
    </row>
    <row r="634" ht="13.5">
      <c r="F634" s="7"/>
    </row>
    <row r="635" ht="13.5">
      <c r="F635" s="7"/>
    </row>
    <row r="636" ht="13.5">
      <c r="F636" s="7"/>
    </row>
    <row r="637" ht="13.5">
      <c r="F637" s="7"/>
    </row>
    <row r="638" ht="13.5">
      <c r="F638" s="7"/>
    </row>
    <row r="639" ht="13.5">
      <c r="F639" s="7"/>
    </row>
    <row r="640" ht="13.5">
      <c r="F640" s="7"/>
    </row>
    <row r="641" ht="13.5">
      <c r="F641" s="7"/>
    </row>
    <row r="642" ht="13.5">
      <c r="F642" s="7"/>
    </row>
    <row r="643" ht="13.5">
      <c r="F643" s="7"/>
    </row>
    <row r="644" ht="13.5">
      <c r="F644" s="7"/>
    </row>
    <row r="645" ht="13.5">
      <c r="F645" s="7"/>
    </row>
    <row r="646" ht="13.5">
      <c r="F646" s="7"/>
    </row>
    <row r="647" ht="13.5">
      <c r="F647" s="7"/>
    </row>
    <row r="648" ht="13.5">
      <c r="F648" s="7"/>
    </row>
    <row r="649" ht="13.5">
      <c r="F649" s="7"/>
    </row>
    <row r="650" ht="13.5">
      <c r="F650" s="7"/>
    </row>
    <row r="651" ht="13.5">
      <c r="F651" s="7"/>
    </row>
    <row r="652" ht="13.5">
      <c r="F652" s="7"/>
    </row>
    <row r="653" ht="13.5">
      <c r="F653" s="7"/>
    </row>
    <row r="654" ht="13.5">
      <c r="F654" s="7"/>
    </row>
    <row r="655" ht="13.5">
      <c r="F655" s="7"/>
    </row>
    <row r="656" ht="13.5">
      <c r="F656" s="7"/>
    </row>
    <row r="657" ht="13.5">
      <c r="F657" s="7"/>
    </row>
    <row r="658" ht="13.5">
      <c r="F658" s="7"/>
    </row>
    <row r="659" ht="13.5">
      <c r="F659" s="7"/>
    </row>
    <row r="660" ht="13.5">
      <c r="F660" s="7"/>
    </row>
    <row r="661" ht="13.5">
      <c r="F661" s="7"/>
    </row>
    <row r="662" ht="13.5">
      <c r="F662" s="7"/>
    </row>
    <row r="663" ht="13.5">
      <c r="F663" s="7"/>
    </row>
    <row r="664" ht="13.5">
      <c r="F664" s="7"/>
    </row>
    <row r="665" ht="13.5">
      <c r="F665" s="7"/>
    </row>
    <row r="666" ht="13.5">
      <c r="F666" s="7"/>
    </row>
    <row r="667" ht="13.5">
      <c r="F667" s="7"/>
    </row>
    <row r="668" ht="13.5">
      <c r="F668" s="7"/>
    </row>
    <row r="669" ht="13.5">
      <c r="F669" s="7"/>
    </row>
    <row r="670" ht="13.5">
      <c r="F670" s="7"/>
    </row>
    <row r="671" ht="13.5">
      <c r="F671" s="7"/>
    </row>
    <row r="672" ht="13.5">
      <c r="F672" s="7"/>
    </row>
    <row r="673" ht="13.5">
      <c r="F673" s="7"/>
    </row>
    <row r="674" ht="13.5">
      <c r="F674" s="7"/>
    </row>
    <row r="675" ht="13.5">
      <c r="F675" s="7"/>
    </row>
    <row r="676" ht="13.5">
      <c r="F676" s="7"/>
    </row>
    <row r="677" ht="13.5">
      <c r="F677" s="7"/>
    </row>
    <row r="678" ht="13.5">
      <c r="F678" s="7"/>
    </row>
    <row r="679" ht="13.5">
      <c r="F679" s="7"/>
    </row>
    <row r="680" ht="13.5">
      <c r="F680" s="7"/>
    </row>
    <row r="681" ht="13.5">
      <c r="F681" s="7"/>
    </row>
    <row r="682" ht="13.5">
      <c r="F682" s="7"/>
    </row>
    <row r="683" ht="13.5">
      <c r="F683" s="7"/>
    </row>
    <row r="684" ht="13.5">
      <c r="F684" s="7"/>
    </row>
    <row r="685" ht="13.5">
      <c r="F685" s="7"/>
    </row>
    <row r="686" ht="13.5">
      <c r="F686" s="7"/>
    </row>
    <row r="687" ht="13.5">
      <c r="F687" s="7"/>
    </row>
    <row r="688" ht="13.5">
      <c r="F688" s="7"/>
    </row>
    <row r="689" ht="13.5">
      <c r="F689" s="7"/>
    </row>
    <row r="690" ht="13.5">
      <c r="F690" s="7"/>
    </row>
    <row r="691" ht="13.5">
      <c r="F691" s="7"/>
    </row>
    <row r="692" ht="13.5">
      <c r="F692" s="7"/>
    </row>
    <row r="693" ht="13.5">
      <c r="F693" s="7"/>
    </row>
    <row r="694" ht="13.5">
      <c r="F694" s="7"/>
    </row>
    <row r="695" ht="13.5">
      <c r="F695" s="7"/>
    </row>
    <row r="696" ht="13.5">
      <c r="F696" s="7"/>
    </row>
    <row r="697" ht="13.5">
      <c r="F697" s="7"/>
    </row>
    <row r="698" ht="13.5">
      <c r="F698" s="7"/>
    </row>
    <row r="699" ht="13.5">
      <c r="F699" s="7"/>
    </row>
    <row r="700" ht="13.5">
      <c r="F700" s="7"/>
    </row>
    <row r="701" ht="13.5">
      <c r="F701" s="7"/>
    </row>
    <row r="702" ht="13.5">
      <c r="F702" s="7"/>
    </row>
    <row r="703" ht="13.5">
      <c r="F703" s="7"/>
    </row>
    <row r="704" ht="13.5">
      <c r="F704" s="7"/>
    </row>
    <row r="705" ht="13.5">
      <c r="F705" s="7"/>
    </row>
    <row r="706" ht="13.5">
      <c r="F706" s="7"/>
    </row>
    <row r="707" ht="13.5">
      <c r="F707" s="7"/>
    </row>
    <row r="708" ht="13.5">
      <c r="F708" s="7"/>
    </row>
    <row r="709" ht="13.5">
      <c r="F709" s="7"/>
    </row>
    <row r="710" ht="13.5">
      <c r="F710" s="7"/>
    </row>
    <row r="711" ht="13.5">
      <c r="F711" s="7"/>
    </row>
    <row r="712" ht="13.5">
      <c r="F712" s="7"/>
    </row>
    <row r="713" ht="13.5">
      <c r="F713" s="7"/>
    </row>
    <row r="714" ht="13.5">
      <c r="F714" s="7"/>
    </row>
    <row r="715" ht="13.5">
      <c r="F715" s="7"/>
    </row>
    <row r="716" ht="13.5">
      <c r="F716" s="7"/>
    </row>
    <row r="717" ht="13.5">
      <c r="F717" s="7"/>
    </row>
    <row r="718" ht="13.5">
      <c r="F718" s="7"/>
    </row>
    <row r="719" ht="13.5">
      <c r="F719" s="7"/>
    </row>
    <row r="720" ht="13.5">
      <c r="F720" s="7"/>
    </row>
    <row r="721" ht="13.5">
      <c r="F721" s="7"/>
    </row>
    <row r="722" ht="13.5">
      <c r="F722" s="7"/>
    </row>
    <row r="723" ht="13.5">
      <c r="F723" s="7"/>
    </row>
    <row r="724" ht="13.5">
      <c r="F724" s="7"/>
    </row>
    <row r="725" ht="13.5">
      <c r="F725" s="7"/>
    </row>
    <row r="726" ht="13.5">
      <c r="F726" s="7"/>
    </row>
    <row r="727" ht="13.5">
      <c r="F727" s="7"/>
    </row>
    <row r="728" ht="13.5">
      <c r="F728" s="7"/>
    </row>
    <row r="729" ht="13.5">
      <c r="F729" s="7"/>
    </row>
    <row r="730" ht="13.5">
      <c r="F730" s="7"/>
    </row>
    <row r="731" ht="13.5">
      <c r="F731" s="7"/>
    </row>
    <row r="732" ht="13.5">
      <c r="F732" s="7"/>
    </row>
    <row r="733" ht="13.5">
      <c r="F733" s="7"/>
    </row>
    <row r="734" ht="13.5">
      <c r="F734" s="7"/>
    </row>
    <row r="735" ht="13.5">
      <c r="F735" s="7"/>
    </row>
    <row r="736" ht="13.5">
      <c r="F736" s="7"/>
    </row>
    <row r="737" ht="13.5">
      <c r="F737" s="7"/>
    </row>
    <row r="738" ht="13.5">
      <c r="F738" s="7"/>
    </row>
    <row r="739" ht="13.5">
      <c r="F739" s="7"/>
    </row>
    <row r="740" ht="13.5">
      <c r="F740" s="7"/>
    </row>
    <row r="741" ht="13.5">
      <c r="F741" s="7"/>
    </row>
    <row r="742" ht="13.5">
      <c r="F742" s="7"/>
    </row>
    <row r="743" ht="13.5">
      <c r="F743" s="7"/>
    </row>
    <row r="744" ht="13.5">
      <c r="F744" s="7"/>
    </row>
    <row r="745" ht="13.5">
      <c r="F745" s="7"/>
    </row>
    <row r="746" ht="13.5">
      <c r="F746" s="7"/>
    </row>
    <row r="747" ht="13.5">
      <c r="F747" s="7"/>
    </row>
    <row r="748" ht="13.5">
      <c r="F748" s="7"/>
    </row>
    <row r="749" ht="13.5">
      <c r="F749" s="7"/>
    </row>
    <row r="750" ht="13.5">
      <c r="F750" s="7"/>
    </row>
    <row r="751" ht="13.5">
      <c r="F751" s="7"/>
    </row>
    <row r="752" ht="13.5">
      <c r="F752" s="7"/>
    </row>
    <row r="753" ht="13.5">
      <c r="F753" s="7"/>
    </row>
    <row r="754" ht="13.5">
      <c r="F754" s="7"/>
    </row>
    <row r="755" ht="13.5">
      <c r="F755" s="7"/>
    </row>
    <row r="756" ht="13.5">
      <c r="F756" s="7"/>
    </row>
    <row r="757" ht="13.5">
      <c r="F757" s="7"/>
    </row>
    <row r="758" ht="13.5">
      <c r="F758" s="7"/>
    </row>
    <row r="759" ht="13.5">
      <c r="F759" s="7"/>
    </row>
    <row r="760" ht="13.5">
      <c r="F760" s="7"/>
    </row>
    <row r="761" ht="13.5">
      <c r="F761" s="7"/>
    </row>
    <row r="762" ht="13.5">
      <c r="F762" s="7"/>
    </row>
    <row r="763" ht="13.5">
      <c r="F763" s="7"/>
    </row>
    <row r="764" ht="13.5">
      <c r="F764" s="7"/>
    </row>
    <row r="765" ht="13.5">
      <c r="F765" s="7"/>
    </row>
    <row r="766" ht="13.5">
      <c r="F766" s="7"/>
    </row>
    <row r="767" ht="13.5">
      <c r="F767" s="7"/>
    </row>
    <row r="768" ht="13.5">
      <c r="F768" s="7"/>
    </row>
    <row r="769" ht="13.5">
      <c r="F769" s="7"/>
    </row>
    <row r="770" ht="13.5">
      <c r="F770" s="7"/>
    </row>
    <row r="771" ht="13.5">
      <c r="F771" s="7"/>
    </row>
    <row r="772" ht="13.5">
      <c r="F772" s="7"/>
    </row>
    <row r="773" ht="13.5">
      <c r="F773" s="7"/>
    </row>
    <row r="774" ht="13.5">
      <c r="F774" s="7"/>
    </row>
    <row r="775" ht="13.5">
      <c r="F775" s="7"/>
    </row>
    <row r="776" ht="13.5">
      <c r="F776" s="7"/>
    </row>
    <row r="777" ht="13.5">
      <c r="F777" s="7"/>
    </row>
    <row r="778" ht="13.5">
      <c r="F778" s="7"/>
    </row>
    <row r="779" ht="13.5">
      <c r="F779" s="7"/>
    </row>
    <row r="780" ht="13.5">
      <c r="F780" s="7"/>
    </row>
    <row r="781" ht="13.5">
      <c r="F781" s="7"/>
    </row>
    <row r="782" ht="13.5">
      <c r="F782" s="7"/>
    </row>
    <row r="783" ht="13.5">
      <c r="F783" s="7"/>
    </row>
    <row r="784" ht="13.5">
      <c r="F784" s="7"/>
    </row>
    <row r="785" ht="13.5">
      <c r="F785" s="7"/>
    </row>
    <row r="786" ht="13.5">
      <c r="F786" s="7"/>
    </row>
    <row r="787" ht="13.5">
      <c r="F787" s="7"/>
    </row>
    <row r="788" ht="13.5">
      <c r="F788" s="7"/>
    </row>
    <row r="789" ht="13.5">
      <c r="F789" s="7"/>
    </row>
    <row r="790" ht="13.5">
      <c r="F790" s="7"/>
    </row>
    <row r="791" ht="13.5">
      <c r="F791" s="7"/>
    </row>
    <row r="792" ht="13.5">
      <c r="F792" s="7"/>
    </row>
    <row r="793" ht="13.5">
      <c r="F793" s="7"/>
    </row>
    <row r="794" ht="13.5">
      <c r="F794" s="7"/>
    </row>
    <row r="795" ht="13.5">
      <c r="F795" s="7"/>
    </row>
    <row r="796" ht="13.5">
      <c r="F796" s="7"/>
    </row>
    <row r="797" ht="13.5">
      <c r="F797" s="7"/>
    </row>
    <row r="798" ht="13.5">
      <c r="F798" s="7"/>
    </row>
    <row r="799" ht="13.5">
      <c r="F799" s="7"/>
    </row>
    <row r="800" ht="13.5">
      <c r="F800" s="7"/>
    </row>
    <row r="801" ht="13.5">
      <c r="F801" s="7"/>
    </row>
    <row r="802" ht="13.5">
      <c r="F802" s="7"/>
    </row>
    <row r="803" ht="13.5">
      <c r="F803" s="7"/>
    </row>
    <row r="804" ht="13.5">
      <c r="F804" s="7"/>
    </row>
    <row r="805" ht="13.5">
      <c r="F805" s="7"/>
    </row>
    <row r="806" ht="13.5">
      <c r="F806" s="7"/>
    </row>
    <row r="807" ht="13.5">
      <c r="F807" s="7"/>
    </row>
    <row r="808" ht="13.5">
      <c r="F808" s="7"/>
    </row>
    <row r="809" ht="13.5">
      <c r="F809" s="7"/>
    </row>
    <row r="810" ht="13.5">
      <c r="F810" s="7"/>
    </row>
    <row r="811" ht="13.5">
      <c r="F811" s="7"/>
    </row>
    <row r="812" ht="13.5">
      <c r="F812" s="7"/>
    </row>
    <row r="813" ht="13.5">
      <c r="F813" s="7"/>
    </row>
    <row r="814" ht="13.5">
      <c r="F814" s="7"/>
    </row>
    <row r="815" ht="13.5">
      <c r="F815" s="7"/>
    </row>
    <row r="816" ht="13.5">
      <c r="F816" s="7"/>
    </row>
    <row r="817" ht="13.5">
      <c r="F817" s="7"/>
    </row>
  </sheetData>
  <sheetProtection/>
  <mergeCells count="12">
    <mergeCell ref="D61:G61"/>
    <mergeCell ref="D62:G62"/>
    <mergeCell ref="A62:B62"/>
    <mergeCell ref="F2:G3"/>
    <mergeCell ref="A12:A13"/>
    <mergeCell ref="C12:C13"/>
    <mergeCell ref="D12:D13"/>
    <mergeCell ref="E12:G13"/>
    <mergeCell ref="D60:G60"/>
    <mergeCell ref="C5:C6"/>
    <mergeCell ref="D5:F5"/>
    <mergeCell ref="G5:G6"/>
  </mergeCells>
  <printOptions/>
  <pageMargins left="0.5905511811023623" right="0.5905511811023623" top="0.2755905511811024" bottom="0.1968503937007874" header="0.31496062992125984" footer="0.5118110236220472"/>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J25"/>
  <sheetViews>
    <sheetView view="pageLayout" zoomScaleSheetLayoutView="75" workbookViewId="0" topLeftCell="A1">
      <selection activeCell="A1" sqref="A1"/>
    </sheetView>
  </sheetViews>
  <sheetFormatPr defaultColWidth="9.00390625" defaultRowHeight="13.5"/>
  <cols>
    <col min="1" max="1" width="17.25390625" style="34" customWidth="1"/>
    <col min="2" max="2" width="23.125" style="34" customWidth="1"/>
    <col min="3" max="4" width="9.00390625" style="34" customWidth="1"/>
    <col min="5" max="5" width="23.375" style="34" customWidth="1"/>
    <col min="6" max="6" width="4.875" style="34" customWidth="1"/>
    <col min="7" max="7" width="9.00390625" style="34" customWidth="1"/>
    <col min="8" max="8" width="5.75390625" style="34" customWidth="1"/>
    <col min="9" max="9" width="20.375" style="34" customWidth="1"/>
    <col min="10" max="16384" width="9.00390625" style="34" customWidth="1"/>
  </cols>
  <sheetData>
    <row r="1" spans="1:10" ht="26.25" customHeight="1">
      <c r="A1" s="289"/>
      <c r="B1" s="289"/>
      <c r="C1" s="289"/>
      <c r="D1" s="289"/>
      <c r="E1" s="289"/>
      <c r="F1" s="289"/>
      <c r="G1" s="289"/>
      <c r="H1" s="289"/>
      <c r="I1" s="290" t="s">
        <v>101</v>
      </c>
      <c r="J1" s="289"/>
    </row>
    <row r="2" spans="1:10" ht="21" customHeight="1">
      <c r="A2" s="291" t="s">
        <v>109</v>
      </c>
      <c r="B2" s="292"/>
      <c r="C2" s="292"/>
      <c r="D2" s="292"/>
      <c r="E2" s="292"/>
      <c r="F2" s="292"/>
      <c r="G2" s="292"/>
      <c r="H2" s="292"/>
      <c r="I2" s="292"/>
      <c r="J2" s="289"/>
    </row>
    <row r="3" spans="1:10" ht="21" customHeight="1">
      <c r="A3" s="293" t="s">
        <v>110</v>
      </c>
      <c r="B3" s="292"/>
      <c r="C3" s="292"/>
      <c r="D3" s="292"/>
      <c r="E3" s="292"/>
      <c r="F3" s="292"/>
      <c r="G3" s="292"/>
      <c r="H3" s="292"/>
      <c r="I3" s="292"/>
      <c r="J3" s="289"/>
    </row>
    <row r="4" spans="1:10" ht="28.5">
      <c r="A4" s="294" t="s">
        <v>35</v>
      </c>
      <c r="B4" s="292"/>
      <c r="C4" s="292"/>
      <c r="D4" s="292"/>
      <c r="E4" s="292"/>
      <c r="F4" s="292"/>
      <c r="G4" s="292"/>
      <c r="H4" s="292"/>
      <c r="I4" s="292"/>
      <c r="J4" s="289"/>
    </row>
    <row r="5" spans="1:10" ht="13.5">
      <c r="A5" s="295"/>
      <c r="B5" s="289"/>
      <c r="C5" s="289"/>
      <c r="D5" s="289"/>
      <c r="E5" s="289"/>
      <c r="F5" s="289"/>
      <c r="G5" s="289"/>
      <c r="H5" s="289"/>
      <c r="I5" s="289"/>
      <c r="J5" s="289"/>
    </row>
    <row r="6" spans="1:10" ht="25.5" customHeight="1">
      <c r="A6" s="288" t="s">
        <v>560</v>
      </c>
      <c r="B6" s="370"/>
      <c r="C6" s="370"/>
      <c r="D6" s="372"/>
      <c r="E6" s="373"/>
      <c r="F6" s="373"/>
      <c r="G6" s="373"/>
      <c r="H6" s="373"/>
      <c r="I6" s="373"/>
      <c r="J6" s="289"/>
    </row>
    <row r="7" spans="1:10" ht="25.5" customHeight="1" thickBot="1">
      <c r="A7" s="38" t="s">
        <v>36</v>
      </c>
      <c r="B7" s="371"/>
      <c r="C7" s="371"/>
      <c r="D7" s="374"/>
      <c r="E7" s="374"/>
      <c r="F7" s="374"/>
      <c r="G7" s="374"/>
      <c r="H7" s="374"/>
      <c r="I7" s="374"/>
      <c r="J7" s="289"/>
    </row>
    <row r="8" spans="1:10" ht="20.25" customHeight="1" thickTop="1">
      <c r="A8" s="375" t="s">
        <v>17</v>
      </c>
      <c r="B8" s="378" t="s">
        <v>37</v>
      </c>
      <c r="C8" s="379"/>
      <c r="D8" s="380" t="s">
        <v>38</v>
      </c>
      <c r="E8" s="379"/>
      <c r="F8" s="379"/>
      <c r="G8" s="379"/>
      <c r="H8" s="379"/>
      <c r="I8" s="381"/>
      <c r="J8" s="289"/>
    </row>
    <row r="9" spans="1:10" ht="13.5">
      <c r="A9" s="376"/>
      <c r="B9" s="382" t="s">
        <v>555</v>
      </c>
      <c r="C9" s="382"/>
      <c r="D9" s="384"/>
      <c r="E9" s="372"/>
      <c r="F9" s="372"/>
      <c r="G9" s="372"/>
      <c r="H9" s="372"/>
      <c r="I9" s="385"/>
      <c r="J9" s="289"/>
    </row>
    <row r="10" spans="1:10" ht="13.5">
      <c r="A10" s="376"/>
      <c r="B10" s="382"/>
      <c r="C10" s="382"/>
      <c r="D10" s="384"/>
      <c r="E10" s="372"/>
      <c r="F10" s="372"/>
      <c r="G10" s="372"/>
      <c r="H10" s="372"/>
      <c r="I10" s="385"/>
      <c r="J10" s="289"/>
    </row>
    <row r="11" spans="1:10" ht="21" customHeight="1" thickBot="1">
      <c r="A11" s="377"/>
      <c r="B11" s="383"/>
      <c r="C11" s="383"/>
      <c r="D11" s="386"/>
      <c r="E11" s="387"/>
      <c r="F11" s="387"/>
      <c r="G11" s="387"/>
      <c r="H11" s="387"/>
      <c r="I11" s="388"/>
      <c r="J11" s="289"/>
    </row>
    <row r="12" spans="1:10" ht="12.75" customHeight="1">
      <c r="A12" s="389" t="s">
        <v>22</v>
      </c>
      <c r="B12" s="390" t="s">
        <v>24</v>
      </c>
      <c r="C12" s="391"/>
      <c r="D12" s="391"/>
      <c r="E12" s="392" t="s">
        <v>52</v>
      </c>
      <c r="F12" s="393"/>
      <c r="G12" s="391" t="s">
        <v>39</v>
      </c>
      <c r="H12" s="391"/>
      <c r="I12" s="394"/>
      <c r="J12" s="289"/>
    </row>
    <row r="13" spans="1:10" ht="12.75" customHeight="1">
      <c r="A13" s="376"/>
      <c r="B13" s="397" t="s">
        <v>40</v>
      </c>
      <c r="C13" s="395"/>
      <c r="D13" s="395"/>
      <c r="E13" s="297" t="s">
        <v>53</v>
      </c>
      <c r="F13" s="298" t="s">
        <v>54</v>
      </c>
      <c r="G13" s="395"/>
      <c r="H13" s="395"/>
      <c r="I13" s="396"/>
      <c r="J13" s="289"/>
    </row>
    <row r="14" spans="1:10" ht="19.5" customHeight="1">
      <c r="A14" s="376"/>
      <c r="B14" s="398"/>
      <c r="C14" s="399"/>
      <c r="D14" s="400"/>
      <c r="E14" s="401"/>
      <c r="F14" s="299"/>
      <c r="G14" s="403" t="s">
        <v>41</v>
      </c>
      <c r="H14" s="403"/>
      <c r="I14" s="405" t="s">
        <v>42</v>
      </c>
      <c r="J14" s="289"/>
    </row>
    <row r="15" spans="1:10" ht="36" customHeight="1" thickBot="1">
      <c r="A15" s="377"/>
      <c r="B15" s="387"/>
      <c r="C15" s="387"/>
      <c r="D15" s="387"/>
      <c r="E15" s="402"/>
      <c r="F15" s="300"/>
      <c r="G15" s="404"/>
      <c r="H15" s="404"/>
      <c r="I15" s="406"/>
      <c r="J15" s="289"/>
    </row>
    <row r="16" spans="1:10" ht="20.25" customHeight="1">
      <c r="A16" s="296" t="s">
        <v>43</v>
      </c>
      <c r="B16" s="301" t="s">
        <v>44</v>
      </c>
      <c r="C16" s="407" t="s">
        <v>45</v>
      </c>
      <c r="D16" s="407"/>
      <c r="E16" s="408" t="s">
        <v>46</v>
      </c>
      <c r="F16" s="409"/>
      <c r="G16" s="302" t="s">
        <v>28</v>
      </c>
      <c r="H16" s="410" t="s">
        <v>47</v>
      </c>
      <c r="I16" s="411"/>
      <c r="J16" s="289"/>
    </row>
    <row r="17" spans="1:10" ht="20.25" customHeight="1">
      <c r="A17" s="376" t="s">
        <v>48</v>
      </c>
      <c r="B17" s="39" t="s">
        <v>49</v>
      </c>
      <c r="C17" s="412" t="s">
        <v>556</v>
      </c>
      <c r="D17" s="412"/>
      <c r="E17" s="414" t="s">
        <v>557</v>
      </c>
      <c r="F17" s="415"/>
      <c r="G17" s="418"/>
      <c r="H17" s="420"/>
      <c r="I17" s="421"/>
      <c r="J17" s="289"/>
    </row>
    <row r="18" spans="1:10" ht="20.25" customHeight="1">
      <c r="A18" s="376"/>
      <c r="B18" s="40" t="s">
        <v>558</v>
      </c>
      <c r="C18" s="413"/>
      <c r="D18" s="413"/>
      <c r="E18" s="416"/>
      <c r="F18" s="417"/>
      <c r="G18" s="419"/>
      <c r="H18" s="422"/>
      <c r="I18" s="423"/>
      <c r="J18" s="289"/>
    </row>
    <row r="19" spans="1:10" ht="40.5" customHeight="1" thickBot="1">
      <c r="A19" s="303"/>
      <c r="B19" s="41" t="s">
        <v>50</v>
      </c>
      <c r="C19" s="424" t="s">
        <v>556</v>
      </c>
      <c r="D19" s="424"/>
      <c r="E19" s="425"/>
      <c r="F19" s="426"/>
      <c r="G19" s="304"/>
      <c r="H19" s="372"/>
      <c r="I19" s="385"/>
      <c r="J19" s="289"/>
    </row>
    <row r="20" spans="1:10" ht="18" customHeight="1" thickTop="1">
      <c r="A20" s="303"/>
      <c r="B20" s="385" t="s">
        <v>51</v>
      </c>
      <c r="C20" s="428" t="s">
        <v>32</v>
      </c>
      <c r="D20" s="429"/>
      <c r="E20" s="429"/>
      <c r="F20" s="429"/>
      <c r="G20" s="434" t="s">
        <v>55</v>
      </c>
      <c r="H20" s="435"/>
      <c r="I20" s="305"/>
      <c r="J20" s="289"/>
    </row>
    <row r="21" spans="1:10" ht="18" customHeight="1">
      <c r="A21" s="303"/>
      <c r="B21" s="385"/>
      <c r="C21" s="430"/>
      <c r="D21" s="431"/>
      <c r="E21" s="431"/>
      <c r="F21" s="431"/>
      <c r="G21" s="436" t="s">
        <v>561</v>
      </c>
      <c r="H21" s="437"/>
      <c r="I21" s="306"/>
      <c r="J21" s="289"/>
    </row>
    <row r="22" spans="1:10" ht="18" customHeight="1" thickBot="1">
      <c r="A22" s="307"/>
      <c r="B22" s="427"/>
      <c r="C22" s="432"/>
      <c r="D22" s="433"/>
      <c r="E22" s="433"/>
      <c r="F22" s="433"/>
      <c r="G22" s="438"/>
      <c r="H22" s="439"/>
      <c r="I22" s="308"/>
      <c r="J22" s="289"/>
    </row>
    <row r="23" spans="1:10" ht="14.25" thickTop="1">
      <c r="A23" s="309"/>
      <c r="B23" s="309"/>
      <c r="C23" s="309"/>
      <c r="D23" s="309"/>
      <c r="E23" s="309"/>
      <c r="F23" s="309"/>
      <c r="G23" s="309"/>
      <c r="H23" s="309"/>
      <c r="I23" s="309"/>
      <c r="J23" s="289"/>
    </row>
    <row r="24" spans="1:10" ht="13.5">
      <c r="A24" s="289"/>
      <c r="B24" s="310" t="s">
        <v>559</v>
      </c>
      <c r="C24" s="289"/>
      <c r="D24" s="289"/>
      <c r="E24" s="289"/>
      <c r="F24" s="289"/>
      <c r="G24" s="289"/>
      <c r="H24" s="289"/>
      <c r="I24" s="289"/>
      <c r="J24" s="289"/>
    </row>
    <row r="25" spans="1:10" ht="18.75">
      <c r="A25" s="311"/>
      <c r="B25" s="289" t="s">
        <v>34</v>
      </c>
      <c r="C25" s="289"/>
      <c r="D25" s="289"/>
      <c r="E25" s="289"/>
      <c r="F25" s="289"/>
      <c r="G25" s="289"/>
      <c r="H25" s="289"/>
      <c r="I25" s="289"/>
      <c r="J25" s="289"/>
    </row>
  </sheetData>
  <sheetProtection/>
  <mergeCells count="32">
    <mergeCell ref="C19:D19"/>
    <mergeCell ref="E19:F19"/>
    <mergeCell ref="H19:I19"/>
    <mergeCell ref="B20:B22"/>
    <mergeCell ref="C20:F22"/>
    <mergeCell ref="G20:H20"/>
    <mergeCell ref="G21:H22"/>
    <mergeCell ref="C16:D16"/>
    <mergeCell ref="E16:F16"/>
    <mergeCell ref="H16:I16"/>
    <mergeCell ref="A17:A18"/>
    <mergeCell ref="C17:D18"/>
    <mergeCell ref="E17:F18"/>
    <mergeCell ref="G17:G18"/>
    <mergeCell ref="H17:I18"/>
    <mergeCell ref="A12:A15"/>
    <mergeCell ref="B12:D12"/>
    <mergeCell ref="E12:F12"/>
    <mergeCell ref="G12:I13"/>
    <mergeCell ref="B13:D13"/>
    <mergeCell ref="B14:D14"/>
    <mergeCell ref="E14:E15"/>
    <mergeCell ref="G14:H15"/>
    <mergeCell ref="I14:I15"/>
    <mergeCell ref="B15:D15"/>
    <mergeCell ref="B6:C7"/>
    <mergeCell ref="D6:I7"/>
    <mergeCell ref="A8:A11"/>
    <mergeCell ref="B8:C8"/>
    <mergeCell ref="D8:I8"/>
    <mergeCell ref="B9:C11"/>
    <mergeCell ref="D9:I11"/>
  </mergeCells>
  <printOptions horizontalCentered="1"/>
  <pageMargins left="0.7874015748031497" right="0.7874015748031497" top="0.5905511811023623" bottom="0.3937007874015748" header="0.5118110236220472" footer="0.5118110236220472"/>
  <pageSetup orientation="landscape" paperSize="9" r:id="rId1"/>
</worksheet>
</file>

<file path=xl/worksheets/sheet9.xml><?xml version="1.0" encoding="utf-8"?>
<worksheet xmlns="http://schemas.openxmlformats.org/spreadsheetml/2006/main" xmlns:r="http://schemas.openxmlformats.org/officeDocument/2006/relationships">
  <dimension ref="A1:M30"/>
  <sheetViews>
    <sheetView view="pageBreakPreview" zoomScaleNormal="75" zoomScaleSheetLayoutView="100" zoomScalePageLayoutView="0" workbookViewId="0" topLeftCell="A1">
      <selection activeCell="A1" sqref="A1"/>
    </sheetView>
  </sheetViews>
  <sheetFormatPr defaultColWidth="9.00390625" defaultRowHeight="13.5"/>
  <cols>
    <col min="1" max="1" width="14.75390625" style="34" customWidth="1"/>
    <col min="2" max="2" width="11.25390625" style="34" customWidth="1"/>
    <col min="3" max="3" width="9.875" style="34" customWidth="1"/>
    <col min="4" max="4" width="21.625" style="34" customWidth="1"/>
    <col min="5" max="5" width="8.75390625" style="34" customWidth="1"/>
    <col min="6" max="6" width="18.75390625" style="34" customWidth="1"/>
    <col min="7" max="7" width="4.25390625" style="34" customWidth="1"/>
    <col min="8" max="8" width="5.875" style="34" customWidth="1"/>
    <col min="9" max="16384" width="9.00390625" style="34" customWidth="1"/>
  </cols>
  <sheetData>
    <row r="1" spans="1:12" ht="21" customHeight="1">
      <c r="A1" s="32"/>
      <c r="B1" s="33"/>
      <c r="C1" s="33"/>
      <c r="D1" s="33"/>
      <c r="E1" s="33"/>
      <c r="F1" s="33"/>
      <c r="G1" s="33"/>
      <c r="H1" s="33"/>
      <c r="I1" s="33"/>
      <c r="J1" s="33"/>
      <c r="K1" s="77" t="s">
        <v>102</v>
      </c>
      <c r="L1" s="33"/>
    </row>
    <row r="2" spans="4:10" ht="28.5" customHeight="1">
      <c r="D2" s="440" t="s">
        <v>111</v>
      </c>
      <c r="E2" s="440"/>
      <c r="F2" s="440"/>
      <c r="G2" s="440"/>
      <c r="H2" s="440"/>
      <c r="I2" s="440"/>
      <c r="J2" s="440"/>
    </row>
    <row r="3" spans="1:12" ht="21" customHeight="1">
      <c r="A3" s="35"/>
      <c r="B3" s="78"/>
      <c r="C3" s="78"/>
      <c r="D3" s="441" t="s">
        <v>112</v>
      </c>
      <c r="E3" s="441"/>
      <c r="F3" s="441"/>
      <c r="G3" s="441"/>
      <c r="H3" s="441"/>
      <c r="I3" s="441"/>
      <c r="J3" s="441"/>
      <c r="K3" s="77"/>
      <c r="L3" s="33"/>
    </row>
    <row r="4" spans="1:12" ht="12.75" customHeight="1">
      <c r="A4" s="35"/>
      <c r="B4" s="78"/>
      <c r="C4" s="78"/>
      <c r="D4" s="79"/>
      <c r="E4" s="79"/>
      <c r="F4" s="79"/>
      <c r="G4" s="79"/>
      <c r="H4" s="79"/>
      <c r="I4" s="79"/>
      <c r="J4" s="79"/>
      <c r="K4" s="77"/>
      <c r="L4" s="33"/>
    </row>
    <row r="5" spans="1:12" ht="30" customHeight="1" thickBot="1">
      <c r="A5" s="294" t="s">
        <v>16</v>
      </c>
      <c r="B5" s="33"/>
      <c r="C5" s="33"/>
      <c r="D5" s="33"/>
      <c r="E5" s="33"/>
      <c r="F5" s="33"/>
      <c r="G5" s="33"/>
      <c r="H5" s="33"/>
      <c r="I5" s="33"/>
      <c r="J5" s="33"/>
      <c r="K5" s="33"/>
      <c r="L5" s="33"/>
    </row>
    <row r="6" spans="1:13" ht="23.25" customHeight="1" thickTop="1">
      <c r="A6" s="442"/>
      <c r="B6" s="375" t="s">
        <v>17</v>
      </c>
      <c r="C6" s="443"/>
      <c r="D6" s="312" t="s">
        <v>18</v>
      </c>
      <c r="E6" s="445" t="s">
        <v>563</v>
      </c>
      <c r="F6" s="445"/>
      <c r="G6" s="445"/>
      <c r="H6" s="445"/>
      <c r="I6" s="445"/>
      <c r="J6" s="445"/>
      <c r="K6" s="445"/>
      <c r="L6" s="446"/>
      <c r="M6" s="449"/>
    </row>
    <row r="7" spans="1:13" ht="23.25" customHeight="1" thickBot="1">
      <c r="A7" s="442"/>
      <c r="B7" s="377"/>
      <c r="C7" s="444"/>
      <c r="D7" s="313" t="s">
        <v>564</v>
      </c>
      <c r="E7" s="447"/>
      <c r="F7" s="447"/>
      <c r="G7" s="447"/>
      <c r="H7" s="447"/>
      <c r="I7" s="447"/>
      <c r="J7" s="447"/>
      <c r="K7" s="447"/>
      <c r="L7" s="448"/>
      <c r="M7" s="449"/>
    </row>
    <row r="8" spans="1:13" ht="23.25" customHeight="1">
      <c r="A8" s="442"/>
      <c r="B8" s="389" t="s">
        <v>19</v>
      </c>
      <c r="C8" s="450"/>
      <c r="D8" s="451"/>
      <c r="E8" s="451"/>
      <c r="F8" s="451"/>
      <c r="G8" s="451"/>
      <c r="H8" s="451"/>
      <c r="I8" s="390" t="s">
        <v>33</v>
      </c>
      <c r="J8" s="393"/>
      <c r="K8" s="455" t="s">
        <v>565</v>
      </c>
      <c r="L8" s="456"/>
      <c r="M8" s="36"/>
    </row>
    <row r="9" spans="1:13" ht="24" customHeight="1" thickBot="1">
      <c r="A9" s="319" t="s">
        <v>20</v>
      </c>
      <c r="B9" s="461" t="s">
        <v>21</v>
      </c>
      <c r="C9" s="462"/>
      <c r="D9" s="452"/>
      <c r="E9" s="452"/>
      <c r="F9" s="452"/>
      <c r="G9" s="452"/>
      <c r="H9" s="452"/>
      <c r="I9" s="453"/>
      <c r="J9" s="454"/>
      <c r="K9" s="457"/>
      <c r="L9" s="458"/>
      <c r="M9" s="36"/>
    </row>
    <row r="10" spans="1:13" ht="24">
      <c r="A10" s="320" t="s">
        <v>568</v>
      </c>
      <c r="B10" s="459" t="s">
        <v>22</v>
      </c>
      <c r="C10" s="410"/>
      <c r="D10" s="410"/>
      <c r="E10" s="410"/>
      <c r="F10" s="314" t="s">
        <v>566</v>
      </c>
      <c r="G10" s="460" t="s">
        <v>23</v>
      </c>
      <c r="H10" s="410"/>
      <c r="I10" s="410"/>
      <c r="J10" s="410"/>
      <c r="K10" s="410"/>
      <c r="L10" s="411"/>
      <c r="M10" s="36"/>
    </row>
    <row r="11" spans="1:13" ht="15.75" customHeight="1">
      <c r="A11" s="463"/>
      <c r="B11" s="296" t="s">
        <v>24</v>
      </c>
      <c r="C11" s="464"/>
      <c r="D11" s="464"/>
      <c r="E11" s="464"/>
      <c r="F11" s="465"/>
      <c r="G11" s="466" t="s">
        <v>25</v>
      </c>
      <c r="H11" s="372"/>
      <c r="I11" s="372"/>
      <c r="J11" s="372"/>
      <c r="K11" s="372"/>
      <c r="L11" s="385"/>
      <c r="M11" s="36"/>
    </row>
    <row r="12" spans="1:13" ht="15.75" customHeight="1">
      <c r="A12" s="463"/>
      <c r="B12" s="467" t="s">
        <v>26</v>
      </c>
      <c r="C12" s="469"/>
      <c r="D12" s="469"/>
      <c r="E12" s="469"/>
      <c r="F12" s="465"/>
      <c r="G12" s="466"/>
      <c r="H12" s="372"/>
      <c r="I12" s="372"/>
      <c r="J12" s="372"/>
      <c r="K12" s="372"/>
      <c r="L12" s="385"/>
      <c r="M12" s="36"/>
    </row>
    <row r="13" spans="1:13" ht="15.75" customHeight="1">
      <c r="A13" s="463"/>
      <c r="B13" s="468"/>
      <c r="C13" s="470"/>
      <c r="D13" s="470"/>
      <c r="E13" s="470"/>
      <c r="F13" s="465"/>
      <c r="G13" s="466"/>
      <c r="H13" s="373"/>
      <c r="I13" s="373"/>
      <c r="J13" s="373"/>
      <c r="K13" s="373"/>
      <c r="L13" s="385"/>
      <c r="M13" s="36"/>
    </row>
    <row r="14" spans="1:13" ht="15.75" customHeight="1">
      <c r="A14" s="463"/>
      <c r="B14" s="315" t="s">
        <v>24</v>
      </c>
      <c r="C14" s="484"/>
      <c r="D14" s="484"/>
      <c r="E14" s="484"/>
      <c r="F14" s="474"/>
      <c r="G14" s="466"/>
      <c r="H14" s="476" t="s">
        <v>27</v>
      </c>
      <c r="I14" s="477"/>
      <c r="J14" s="316" t="s">
        <v>28</v>
      </c>
      <c r="K14" s="476" t="s">
        <v>29</v>
      </c>
      <c r="L14" s="485"/>
      <c r="M14" s="36"/>
    </row>
    <row r="15" spans="1:13" ht="15.75" customHeight="1">
      <c r="A15" s="463"/>
      <c r="B15" s="376" t="s">
        <v>26</v>
      </c>
      <c r="C15" s="464"/>
      <c r="D15" s="464"/>
      <c r="E15" s="464"/>
      <c r="F15" s="465"/>
      <c r="G15" s="466"/>
      <c r="H15" s="471" t="s">
        <v>30</v>
      </c>
      <c r="I15" s="472"/>
      <c r="J15" s="486"/>
      <c r="K15" s="471"/>
      <c r="L15" s="482"/>
      <c r="M15" s="36"/>
    </row>
    <row r="16" spans="1:13" ht="15.75" customHeight="1">
      <c r="A16" s="463"/>
      <c r="B16" s="468"/>
      <c r="C16" s="470"/>
      <c r="D16" s="470"/>
      <c r="E16" s="470"/>
      <c r="F16" s="475"/>
      <c r="G16" s="466"/>
      <c r="H16" s="397"/>
      <c r="I16" s="473"/>
      <c r="J16" s="487"/>
      <c r="K16" s="397"/>
      <c r="L16" s="396"/>
      <c r="M16" s="36"/>
    </row>
    <row r="17" spans="1:13" ht="15.75" customHeight="1">
      <c r="A17" s="463"/>
      <c r="B17" s="317" t="s">
        <v>24</v>
      </c>
      <c r="C17" s="370"/>
      <c r="D17" s="370"/>
      <c r="E17" s="370"/>
      <c r="F17" s="465"/>
      <c r="G17" s="466"/>
      <c r="H17" s="471" t="s">
        <v>567</v>
      </c>
      <c r="I17" s="478"/>
      <c r="J17" s="472"/>
      <c r="K17" s="471"/>
      <c r="L17" s="482"/>
      <c r="M17" s="36"/>
    </row>
    <row r="18" spans="1:13" ht="15.75" customHeight="1">
      <c r="A18" s="463"/>
      <c r="B18" s="467" t="s">
        <v>26</v>
      </c>
      <c r="C18" s="469"/>
      <c r="D18" s="469"/>
      <c r="E18" s="469"/>
      <c r="F18" s="465"/>
      <c r="G18" s="466"/>
      <c r="H18" s="479"/>
      <c r="I18" s="480"/>
      <c r="J18" s="481"/>
      <c r="K18" s="479"/>
      <c r="L18" s="483"/>
      <c r="M18" s="36"/>
    </row>
    <row r="19" spans="1:13" ht="15.75" customHeight="1">
      <c r="A19" s="463"/>
      <c r="B19" s="468"/>
      <c r="C19" s="470"/>
      <c r="D19" s="470"/>
      <c r="E19" s="470"/>
      <c r="F19" s="465"/>
      <c r="G19" s="466"/>
      <c r="H19" s="397"/>
      <c r="I19" s="395"/>
      <c r="J19" s="473"/>
      <c r="K19" s="397"/>
      <c r="L19" s="396"/>
      <c r="M19" s="36"/>
    </row>
    <row r="20" spans="1:13" ht="15.75" customHeight="1">
      <c r="A20" s="463"/>
      <c r="B20" s="315" t="s">
        <v>24</v>
      </c>
      <c r="C20" s="484"/>
      <c r="D20" s="484"/>
      <c r="E20" s="484"/>
      <c r="F20" s="474"/>
      <c r="G20" s="488" t="s">
        <v>31</v>
      </c>
      <c r="H20" s="420"/>
      <c r="I20" s="420"/>
      <c r="J20" s="420"/>
      <c r="K20" s="420"/>
      <c r="L20" s="421"/>
      <c r="M20" s="36"/>
    </row>
    <row r="21" spans="1:13" ht="15.75" customHeight="1">
      <c r="A21" s="463"/>
      <c r="B21" s="376" t="s">
        <v>26</v>
      </c>
      <c r="C21" s="464"/>
      <c r="D21" s="464"/>
      <c r="E21" s="464"/>
      <c r="F21" s="465"/>
      <c r="G21" s="466"/>
      <c r="H21" s="372"/>
      <c r="I21" s="372"/>
      <c r="J21" s="372"/>
      <c r="K21" s="372"/>
      <c r="L21" s="385"/>
      <c r="M21" s="36"/>
    </row>
    <row r="22" spans="1:13" ht="15.75" customHeight="1" thickBot="1">
      <c r="A22" s="463"/>
      <c r="B22" s="468"/>
      <c r="C22" s="470"/>
      <c r="D22" s="470"/>
      <c r="E22" s="470"/>
      <c r="F22" s="475"/>
      <c r="G22" s="466"/>
      <c r="H22" s="372"/>
      <c r="I22" s="372"/>
      <c r="J22" s="372"/>
      <c r="K22" s="372"/>
      <c r="L22" s="385"/>
      <c r="M22" s="36"/>
    </row>
    <row r="23" spans="1:13" ht="15.75" customHeight="1" thickTop="1">
      <c r="A23" s="463"/>
      <c r="B23" s="317" t="s">
        <v>24</v>
      </c>
      <c r="C23" s="370"/>
      <c r="D23" s="370"/>
      <c r="E23" s="370"/>
      <c r="F23" s="474"/>
      <c r="G23" s="466"/>
      <c r="H23" s="493" t="s">
        <v>32</v>
      </c>
      <c r="I23" s="494"/>
      <c r="J23" s="494"/>
      <c r="K23" s="494"/>
      <c r="L23" s="495"/>
      <c r="M23" s="489"/>
    </row>
    <row r="24" spans="1:13" ht="15.75" customHeight="1">
      <c r="A24" s="463"/>
      <c r="B24" s="467" t="s">
        <v>26</v>
      </c>
      <c r="C24" s="469"/>
      <c r="D24" s="469"/>
      <c r="E24" s="469"/>
      <c r="F24" s="465"/>
      <c r="G24" s="466"/>
      <c r="H24" s="496"/>
      <c r="I24" s="497"/>
      <c r="J24" s="497"/>
      <c r="K24" s="497"/>
      <c r="L24" s="498"/>
      <c r="M24" s="489"/>
    </row>
    <row r="25" spans="1:13" ht="15.75" customHeight="1">
      <c r="A25" s="463"/>
      <c r="B25" s="468"/>
      <c r="C25" s="470"/>
      <c r="D25" s="470"/>
      <c r="E25" s="470"/>
      <c r="F25" s="475"/>
      <c r="G25" s="466"/>
      <c r="H25" s="496"/>
      <c r="I25" s="497"/>
      <c r="J25" s="497"/>
      <c r="K25" s="497"/>
      <c r="L25" s="498"/>
      <c r="M25" s="36"/>
    </row>
    <row r="26" spans="1:13" ht="15.75" customHeight="1">
      <c r="A26" s="463"/>
      <c r="B26" s="315" t="s">
        <v>24</v>
      </c>
      <c r="C26" s="484"/>
      <c r="D26" s="484"/>
      <c r="E26" s="484"/>
      <c r="F26" s="465"/>
      <c r="G26" s="466"/>
      <c r="H26" s="496"/>
      <c r="I26" s="497"/>
      <c r="J26" s="497"/>
      <c r="K26" s="497"/>
      <c r="L26" s="498"/>
      <c r="M26" s="36"/>
    </row>
    <row r="27" spans="1:13" ht="15.75" customHeight="1">
      <c r="A27" s="463"/>
      <c r="B27" s="376" t="s">
        <v>26</v>
      </c>
      <c r="C27" s="464"/>
      <c r="D27" s="464"/>
      <c r="E27" s="464"/>
      <c r="F27" s="465"/>
      <c r="G27" s="466"/>
      <c r="H27" s="496"/>
      <c r="I27" s="497"/>
      <c r="J27" s="497"/>
      <c r="K27" s="497"/>
      <c r="L27" s="498"/>
      <c r="M27" s="36"/>
    </row>
    <row r="28" spans="1:13" ht="15.75" customHeight="1" thickBot="1">
      <c r="A28" s="463"/>
      <c r="B28" s="491"/>
      <c r="C28" s="371"/>
      <c r="D28" s="371"/>
      <c r="E28" s="371"/>
      <c r="F28" s="490"/>
      <c r="G28" s="492"/>
      <c r="H28" s="499"/>
      <c r="I28" s="500"/>
      <c r="J28" s="500"/>
      <c r="K28" s="500"/>
      <c r="L28" s="501"/>
      <c r="M28" s="36"/>
    </row>
    <row r="29" spans="1:13" ht="14.25" thickTop="1">
      <c r="A29" s="36"/>
      <c r="B29" s="309"/>
      <c r="C29" s="318" t="s">
        <v>562</v>
      </c>
      <c r="D29" s="309"/>
      <c r="E29" s="309"/>
      <c r="F29" s="309"/>
      <c r="G29" s="309"/>
      <c r="H29" s="309"/>
      <c r="I29" s="309"/>
      <c r="J29" s="309"/>
      <c r="K29" s="309"/>
      <c r="L29" s="309"/>
      <c r="M29" s="37"/>
    </row>
    <row r="30" spans="2:12" ht="13.5">
      <c r="B30" s="289"/>
      <c r="C30" s="289" t="s">
        <v>34</v>
      </c>
      <c r="D30" s="289"/>
      <c r="E30" s="289"/>
      <c r="F30" s="289"/>
      <c r="G30" s="289"/>
      <c r="H30" s="289"/>
      <c r="I30" s="289"/>
      <c r="J30" s="289"/>
      <c r="K30" s="289"/>
      <c r="L30" s="289"/>
    </row>
  </sheetData>
  <sheetProtection/>
  <mergeCells count="56">
    <mergeCell ref="A23:A25"/>
    <mergeCell ref="C23:E23"/>
    <mergeCell ref="F23:F25"/>
    <mergeCell ref="A26:A28"/>
    <mergeCell ref="G23:G28"/>
    <mergeCell ref="H23:L28"/>
    <mergeCell ref="M23:M24"/>
    <mergeCell ref="B24:B25"/>
    <mergeCell ref="C24:E25"/>
    <mergeCell ref="C26:E26"/>
    <mergeCell ref="F26:F28"/>
    <mergeCell ref="B27:B28"/>
    <mergeCell ref="C27:E28"/>
    <mergeCell ref="A20:A22"/>
    <mergeCell ref="C20:E20"/>
    <mergeCell ref="F20:F22"/>
    <mergeCell ref="G20:L22"/>
    <mergeCell ref="B21:B22"/>
    <mergeCell ref="C21:E22"/>
    <mergeCell ref="H17:J19"/>
    <mergeCell ref="K17:L19"/>
    <mergeCell ref="B18:B19"/>
    <mergeCell ref="C18:E19"/>
    <mergeCell ref="C14:E14"/>
    <mergeCell ref="K14:L14"/>
    <mergeCell ref="K15:L16"/>
    <mergeCell ref="J15:J16"/>
    <mergeCell ref="A14:A16"/>
    <mergeCell ref="B15:B16"/>
    <mergeCell ref="C15:E16"/>
    <mergeCell ref="H15:I16"/>
    <mergeCell ref="F14:F16"/>
    <mergeCell ref="G14:G19"/>
    <mergeCell ref="A17:A19"/>
    <mergeCell ref="C17:E17"/>
    <mergeCell ref="F17:F19"/>
    <mergeCell ref="H14:I14"/>
    <mergeCell ref="B10:E10"/>
    <mergeCell ref="G10:L10"/>
    <mergeCell ref="B9:C9"/>
    <mergeCell ref="A11:A13"/>
    <mergeCell ref="C11:E11"/>
    <mergeCell ref="F11:F13"/>
    <mergeCell ref="G11:L13"/>
    <mergeCell ref="B12:B13"/>
    <mergeCell ref="C12:E13"/>
    <mergeCell ref="D2:J2"/>
    <mergeCell ref="D3:J3"/>
    <mergeCell ref="A6:A8"/>
    <mergeCell ref="B6:C7"/>
    <mergeCell ref="E6:L7"/>
    <mergeCell ref="M6:M7"/>
    <mergeCell ref="B8:C8"/>
    <mergeCell ref="D8:H9"/>
    <mergeCell ref="I8:J9"/>
    <mergeCell ref="K8:L9"/>
  </mergeCells>
  <printOptions/>
  <pageMargins left="0.7874015748031497" right="0.7874015748031497" top="0" bottom="0"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menteadmin</cp:lastModifiedBy>
  <cp:lastPrinted>2014-07-02T10:17:28Z</cp:lastPrinted>
  <dcterms:created xsi:type="dcterms:W3CDTF">2012-06-25T10:25:25Z</dcterms:created>
  <dcterms:modified xsi:type="dcterms:W3CDTF">2014-07-02T10:29:58Z</dcterms:modified>
  <cp:category/>
  <cp:version/>
  <cp:contentType/>
  <cp:contentStatus/>
</cp:coreProperties>
</file>